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n\OneDrive - NTTB\NJM\NJM 2024-2025\ZuidWest\"/>
    </mc:Choice>
  </mc:AlternateContent>
  <bookViews>
    <workbookView xWindow="-105" yWindow="-105" windowWidth="23250" windowHeight="12570"/>
  </bookViews>
  <sheets>
    <sheet name="Formulier" sheetId="1" r:id="rId1"/>
    <sheet name="Leeftijd" sheetId="2" state="hidden" r:id="rId2"/>
    <sheet name="Keuzes" sheetId="4" state="hidden" r:id="rId3"/>
    <sheet name="Toernooi" sheetId="3" state="hidden" r:id="rId4"/>
  </sheets>
  <calcPr calcId="162913"/>
  <extLst>
    <ext uri="GoogleSheetsCustomDataVersion2">
      <go:sheetsCustomData xmlns:go="http://customooxmlschemas.google.com/" r:id="rId6" roundtripDataChecksum="z0R0Ty7MdEh4UHrbzGgEiPrP7yti4XdBCW3PCmFz0yE=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L27" i="3" l="1"/>
  <c r="L25" i="3"/>
  <c r="L23" i="3"/>
  <c r="L21" i="3"/>
  <c r="L19" i="3"/>
  <c r="L17" i="3"/>
  <c r="L15" i="3"/>
  <c r="L13" i="3"/>
  <c r="L11" i="3"/>
  <c r="L9" i="3"/>
  <c r="L7" i="3"/>
  <c r="L5" i="3"/>
  <c r="L3" i="3"/>
  <c r="L28" i="3"/>
  <c r="L26" i="3"/>
  <c r="L24" i="3"/>
  <c r="L22" i="3"/>
  <c r="L20" i="3"/>
  <c r="L18" i="3"/>
  <c r="L16" i="3"/>
  <c r="L14" i="3"/>
  <c r="L12" i="3"/>
  <c r="L10" i="3"/>
  <c r="L8" i="3"/>
  <c r="L6" i="3"/>
  <c r="L4" i="3"/>
  <c r="H2" i="3"/>
  <c r="K28" i="3" l="1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B2" i="3"/>
  <c r="C2" i="3"/>
  <c r="A2" i="3"/>
  <c r="H38" i="1" l="1"/>
  <c r="E28" i="3" s="1"/>
  <c r="H37" i="1"/>
  <c r="E27" i="3" s="1"/>
  <c r="H36" i="1"/>
  <c r="E26" i="3" s="1"/>
  <c r="H35" i="1"/>
  <c r="E25" i="3" s="1"/>
  <c r="H34" i="1"/>
  <c r="E24" i="3" s="1"/>
  <c r="H33" i="1"/>
  <c r="E23" i="3" s="1"/>
  <c r="H32" i="1"/>
  <c r="E22" i="3" s="1"/>
  <c r="H31" i="1"/>
  <c r="E21" i="3" s="1"/>
  <c r="H30" i="1"/>
  <c r="E20" i="3" s="1"/>
  <c r="H29" i="1"/>
  <c r="E19" i="3" s="1"/>
  <c r="H28" i="1"/>
  <c r="E18" i="3" s="1"/>
  <c r="H27" i="1"/>
  <c r="E17" i="3" s="1"/>
  <c r="H26" i="1"/>
  <c r="E16" i="3" s="1"/>
  <c r="H25" i="1"/>
  <c r="E15" i="3" s="1"/>
  <c r="H24" i="1"/>
  <c r="E14" i="3" s="1"/>
  <c r="H23" i="1"/>
  <c r="E13" i="3" s="1"/>
  <c r="H22" i="1"/>
  <c r="E12" i="3" s="1"/>
  <c r="H21" i="1"/>
  <c r="E11" i="3" s="1"/>
  <c r="H20" i="1"/>
  <c r="E10" i="3" s="1"/>
  <c r="H19" i="1"/>
  <c r="E9" i="3" s="1"/>
  <c r="H18" i="1"/>
  <c r="E8" i="3" s="1"/>
  <c r="H17" i="1"/>
  <c r="E7" i="3" s="1"/>
  <c r="H16" i="1"/>
  <c r="E6" i="3" s="1"/>
  <c r="H15" i="1"/>
  <c r="E5" i="3" s="1"/>
  <c r="H14" i="1"/>
  <c r="E4" i="3" s="1"/>
  <c r="H13" i="1"/>
  <c r="E3" i="3" s="1"/>
  <c r="H12" i="1"/>
  <c r="E2" i="3" s="1"/>
  <c r="L2" i="3"/>
  <c r="K39" i="1" l="1"/>
</calcChain>
</file>

<file path=xl/comments1.xml><?xml version="1.0" encoding="utf-8"?>
<comments xmlns="http://schemas.openxmlformats.org/spreadsheetml/2006/main">
  <authors>
    <author>Windows-gebruiker</author>
    <author/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Maak een keuze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Maak een keuze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1" shapeId="0">
      <text>
        <r>
          <rPr>
            <b/>
            <sz val="11"/>
            <color theme="1"/>
            <rFont val="Calibri"/>
            <family val="2"/>
            <scheme val="minor"/>
          </rPr>
          <t>Formaat: DD-MM-JJJJ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Wordt automatisch ingevuld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Wordt automatisch berekend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VSZ/j2dC5czk2jvBMVZlBMv05w=="/>
    </ext>
  </extLst>
</comments>
</file>

<file path=xl/sharedStrings.xml><?xml version="1.0" encoding="utf-8"?>
<sst xmlns="http://schemas.openxmlformats.org/spreadsheetml/2006/main" count="278" uniqueCount="147">
  <si>
    <t>I N S C H R I J F F O R M U L I E R</t>
  </si>
  <si>
    <t>Vereniging</t>
  </si>
  <si>
    <t>Contactpersoon</t>
  </si>
  <si>
    <t>Telefoonnummer</t>
  </si>
  <si>
    <t>E-mailadres</t>
  </si>
  <si>
    <t>Voornaam</t>
  </si>
  <si>
    <t>Tussenv.</t>
  </si>
  <si>
    <t>Achternaam</t>
  </si>
  <si>
    <t>Klasse</t>
  </si>
  <si>
    <t>Licentie</t>
  </si>
  <si>
    <t>Geslacht</t>
  </si>
  <si>
    <t>Geb. datum</t>
  </si>
  <si>
    <t>Bondsnr.</t>
  </si>
  <si>
    <t>Opmerking</t>
  </si>
  <si>
    <t>Inschrijfgeld</t>
  </si>
  <si>
    <t>Tussenvoegsel</t>
  </si>
  <si>
    <t>Naam</t>
  </si>
  <si>
    <t>Geb</t>
  </si>
  <si>
    <t>Lidnummer</t>
  </si>
  <si>
    <t>Club</t>
  </si>
  <si>
    <t>Memo</t>
  </si>
  <si>
    <t>O11</t>
  </si>
  <si>
    <t>O13</t>
  </si>
  <si>
    <t>O15</t>
  </si>
  <si>
    <t>O17</t>
  </si>
  <si>
    <t>O19</t>
  </si>
  <si>
    <t>FOUT</t>
  </si>
  <si>
    <t>Man</t>
  </si>
  <si>
    <t>B</t>
  </si>
  <si>
    <t>Vrouw</t>
  </si>
  <si>
    <t>Nationale Jeugd Meerkampen 2024-2025</t>
  </si>
  <si>
    <t>Voorronde ZuidWest</t>
  </si>
  <si>
    <t>Het inschrijfgeld wordt t.z.t. in rekening gebracht door de NTTB.</t>
  </si>
  <si>
    <t>Dit Excel-formulier mailen naar Ron de Nood: denood@tafeltennis.nl.</t>
  </si>
  <si>
    <t>Totaalbedrag:</t>
  </si>
  <si>
    <t>A</t>
  </si>
  <si>
    <t>Email</t>
  </si>
  <si>
    <t>X</t>
  </si>
  <si>
    <t>C</t>
  </si>
  <si>
    <t>ManO11</t>
  </si>
  <si>
    <t>JO11</t>
  </si>
  <si>
    <t>ManO13</t>
  </si>
  <si>
    <t>JO13</t>
  </si>
  <si>
    <t>ManO15</t>
  </si>
  <si>
    <t>JO15</t>
  </si>
  <si>
    <t>ManO17</t>
  </si>
  <si>
    <t>JO17</t>
  </si>
  <si>
    <t>ManO19</t>
  </si>
  <si>
    <t>JO19</t>
  </si>
  <si>
    <t>VrouwO11</t>
  </si>
  <si>
    <t>VrouwO13</t>
  </si>
  <si>
    <t>VrouwO15</t>
  </si>
  <si>
    <t>MO15</t>
  </si>
  <si>
    <t>VrouwO17</t>
  </si>
  <si>
    <t>VrouwO19</t>
  </si>
  <si>
    <t>XO11</t>
  </si>
  <si>
    <t>XO13</t>
  </si>
  <si>
    <t>XO15</t>
  </si>
  <si>
    <t>XO17</t>
  </si>
  <si>
    <t>XO19</t>
  </si>
  <si>
    <t>Onderdeel totaal</t>
  </si>
  <si>
    <t>MO11</t>
  </si>
  <si>
    <t>MO13</t>
  </si>
  <si>
    <t>MO17</t>
  </si>
  <si>
    <t>MO19</t>
  </si>
  <si>
    <t>ATTC '77</t>
  </si>
  <si>
    <t>ATTV 71</t>
  </si>
  <si>
    <t>Attaque</t>
  </si>
  <si>
    <t>BSM</t>
  </si>
  <si>
    <t>Budilia</t>
  </si>
  <si>
    <t>De Batswingers</t>
  </si>
  <si>
    <t>Kruiskamp 81</t>
  </si>
  <si>
    <t>Meppers (H)</t>
  </si>
  <si>
    <t>Een en Twintig</t>
  </si>
  <si>
    <t>Effect '71</t>
  </si>
  <si>
    <t>HTTC H'waarden</t>
  </si>
  <si>
    <t>Het Markiezaat</t>
  </si>
  <si>
    <t>Hotak '68</t>
  </si>
  <si>
    <t>Kerkwerve</t>
  </si>
  <si>
    <t>MTTV '72</t>
  </si>
  <si>
    <t>NON</t>
  </si>
  <si>
    <t>OTTC</t>
  </si>
  <si>
    <t>PJS</t>
  </si>
  <si>
    <t>ROTAC '82</t>
  </si>
  <si>
    <t>Rally</t>
  </si>
  <si>
    <t>Return Oss</t>
  </si>
  <si>
    <t>RDT</t>
  </si>
  <si>
    <t>SAR '72</t>
  </si>
  <si>
    <t>SV Red Star '58</t>
  </si>
  <si>
    <t>STV</t>
  </si>
  <si>
    <t>Scaldina</t>
  </si>
  <si>
    <t>Smash</t>
  </si>
  <si>
    <t>Smash '76</t>
  </si>
  <si>
    <t>Witac</t>
  </si>
  <si>
    <t>Aloysius</t>
  </si>
  <si>
    <t>Stiphout</t>
  </si>
  <si>
    <t>TCO '78</t>
  </si>
  <si>
    <t>Bergeijk</t>
  </si>
  <si>
    <t>TTVO</t>
  </si>
  <si>
    <t>TT Goes</t>
  </si>
  <si>
    <t>TIOS Terheijden</t>
  </si>
  <si>
    <t>Schijndel</t>
  </si>
  <si>
    <t>TTCV</t>
  </si>
  <si>
    <t>Breda</t>
  </si>
  <si>
    <t>Die Meede</t>
  </si>
  <si>
    <t>Flash</t>
  </si>
  <si>
    <t>Irene</t>
  </si>
  <si>
    <t>TTV Maashorst</t>
  </si>
  <si>
    <t>Taverbo</t>
  </si>
  <si>
    <t>Taveres</t>
  </si>
  <si>
    <t>The Back Hands</t>
  </si>
  <si>
    <t>Deurne</t>
  </si>
  <si>
    <t>TTC Middelburg</t>
  </si>
  <si>
    <t>ASIO</t>
  </si>
  <si>
    <t>Arnemuiden</t>
  </si>
  <si>
    <t>Belcrum</t>
  </si>
  <si>
    <t>Best</t>
  </si>
  <si>
    <t>De Pin Pongers</t>
  </si>
  <si>
    <t>Den Dijk</t>
  </si>
  <si>
    <t>TTVE</t>
  </si>
  <si>
    <t>Geenhoven</t>
  </si>
  <si>
    <t>HITA '79</t>
  </si>
  <si>
    <t>Helmond 57</t>
  </si>
  <si>
    <t>Hooghei</t>
  </si>
  <si>
    <t>JCV</t>
  </si>
  <si>
    <t>Kapelle</t>
  </si>
  <si>
    <t>LUTO</t>
  </si>
  <si>
    <t>Never Despair</t>
  </si>
  <si>
    <t>NTTV</t>
  </si>
  <si>
    <t>ODT</t>
  </si>
  <si>
    <t>Renata</t>
  </si>
  <si>
    <t>Reynaert</t>
  </si>
  <si>
    <t>TCS</t>
  </si>
  <si>
    <t>TIOS '51</t>
  </si>
  <si>
    <t>Tanaka</t>
  </si>
  <si>
    <t>Unicum</t>
  </si>
  <si>
    <t>Valkenswaard</t>
  </si>
  <si>
    <t>Veldhoven</t>
  </si>
  <si>
    <t>Waalwijk</t>
  </si>
  <si>
    <t>Westerzicht</t>
  </si>
  <si>
    <t>Yerseke</t>
  </si>
  <si>
    <t>Vice Versa '51</t>
  </si>
  <si>
    <t>Vice Versa '64</t>
  </si>
  <si>
    <t>Onderdeel_Compleet</t>
  </si>
  <si>
    <t>Kosten per persoon: € 6,00</t>
  </si>
  <si>
    <t>Dag</t>
  </si>
  <si>
    <t>Beginner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</si>
</sst>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€&quot;\ #,##0.00;[Red]&quot;€&quot;\ \-#,##0.00"/>
    <numFmt numFmtId="164" formatCode="&quot;€&quot;\ #,##0.00"/>
    <numFmt numFmtId="165" formatCode="dd/mm/yyyy"/>
    <numFmt numFmtId="166" formatCode="0;\-0;;@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595959"/>
      <name val="Verdana"/>
    </font>
    <font>
      <b/>
      <sz val="14"/>
      <color rgb="FF595959"/>
      <name val="Verdana"/>
    </font>
    <font>
      <sz val="10"/>
      <color rgb="FF595959"/>
      <name val="Century Gothic"/>
    </font>
    <font>
      <sz val="11"/>
      <color theme="0"/>
      <name val="Verdana"/>
    </font>
    <font>
      <sz val="10"/>
      <color theme="0"/>
      <name val="Verdana"/>
    </font>
    <font>
      <b/>
      <sz val="11"/>
      <color rgb="FFFF0000"/>
      <name val="Verdana"/>
    </font>
    <font>
      <b/>
      <sz val="11"/>
      <color theme="1"/>
      <name val="Verdana"/>
    </font>
    <font>
      <b/>
      <sz val="10"/>
      <color theme="0"/>
      <name val="Verdana"/>
    </font>
    <font>
      <b/>
      <sz val="10"/>
      <color rgb="FF595959"/>
      <name val="Verdana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Verdana"/>
      <family val="2"/>
    </font>
    <font>
      <sz val="11"/>
      <color theme="1"/>
      <name val="Calibri"/>
      <family val="2"/>
    </font>
    <font>
      <b/>
      <sz val="14"/>
      <color rgb="FF595959"/>
      <name val="Verdana"/>
      <family val="2"/>
    </font>
    <font>
      <b/>
      <sz val="11"/>
      <color theme="1"/>
      <name val="Verdana"/>
      <family val="2"/>
    </font>
    <font>
      <sz val="10"/>
      <color rgb="FF595959"/>
      <name val="Verdana"/>
      <family val="2"/>
    </font>
    <font>
      <sz val="11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F387A"/>
        <bgColor rgb="FF3F387A"/>
      </patternFill>
    </fill>
    <fill>
      <patternFill patternType="solid">
        <fgColor rgb="FFD6D7DC"/>
        <bgColor rgb="FFD6D7DC"/>
      </patternFill>
    </fill>
    <fill>
      <patternFill patternType="solid">
        <fgColor rgb="FFBFBFBF"/>
        <bgColor rgb="FFBFBFBF"/>
      </patternFill>
    </fill>
    <fill>
      <patternFill patternType="solid">
        <fgColor rgb="FF8E83B2"/>
        <bgColor rgb="FF8E83B2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 style="double">
        <color rgb="FF5959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8" fontId="2" fillId="0" borderId="0" xfId="0" applyNumberFormat="1" applyFont="1" applyAlignment="1">
      <alignment horizontal="left" vertical="center"/>
    </xf>
    <xf numFmtId="8" fontId="4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164" fontId="9" fillId="5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" fillId="0" borderId="0" xfId="0" applyFont="1"/>
    <xf numFmtId="0" fontId="12" fillId="0" borderId="0" xfId="0" applyFont="1"/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5" fontId="17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 vertical="center"/>
    </xf>
    <xf numFmtId="0" fontId="1" fillId="0" borderId="0" xfId="0" quotePrefix="1" applyFont="1"/>
    <xf numFmtId="165" fontId="0" fillId="0" borderId="0" xfId="0" applyNumberFormat="1"/>
    <xf numFmtId="165" fontId="1" fillId="0" borderId="0" xfId="0" quotePrefix="1" applyNumberFormat="1" applyFont="1"/>
    <xf numFmtId="0" fontId="14" fillId="0" borderId="0" xfId="0" applyFont="1"/>
    <xf numFmtId="0" fontId="12" fillId="0" borderId="1" xfId="0" applyFont="1" applyBorder="1"/>
    <xf numFmtId="165" fontId="12" fillId="0" borderId="1" xfId="0" applyNumberFormat="1" applyFont="1" applyBorder="1"/>
    <xf numFmtId="166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0" fontId="5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left"/>
    </xf>
    <xf numFmtId="49" fontId="17" fillId="3" borderId="6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/>
    </xf>
    <xf numFmtId="49" fontId="2" fillId="3" borderId="8" xfId="0" applyNumberFormat="1" applyFont="1" applyFill="1" applyBorder="1" applyAlignment="1">
      <alignment horizontal="left" vertical="center"/>
    </xf>
    <xf numFmtId="49" fontId="22" fillId="3" borderId="6" xfId="1" applyNumberForma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X41"/>
  <sheetViews>
    <sheetView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C14" sqref="C14"/>
    </sheetView>
  </sheetViews>
  <sheetFormatPr defaultColWidth="14.42578125" defaultRowHeight="15" customHeight="1" x14ac:dyDescent="0.25"/>
  <cols>
    <col min="1" max="1" width="1.7109375" customWidth="1"/>
    <col min="2" max="2" width="20.7109375" customWidth="1"/>
    <col min="3" max="3" width="9.42578125" bestFit="1" customWidth="1"/>
    <col min="4" max="4" width="12.5703125" bestFit="1" customWidth="1"/>
    <col min="5" max="5" width="8.28515625" bestFit="1" customWidth="1"/>
    <col min="6" max="6" width="9.28515625" bestFit="1" customWidth="1"/>
    <col min="7" max="7" width="12.5703125" bestFit="1" customWidth="1"/>
    <col min="8" max="8" width="7.140625" bestFit="1" customWidth="1"/>
    <col min="9" max="9" width="9.5703125" bestFit="1" customWidth="1"/>
    <col min="10" max="10" width="34" style="26" bestFit="1" customWidth="1"/>
    <col min="11" max="11" width="13.28515625" bestFit="1" customWidth="1"/>
    <col min="12" max="12" width="12.42578125" bestFit="1" customWidth="1"/>
    <col min="13" max="24" width="9" customWidth="1"/>
  </cols>
  <sheetData>
    <row r="1" spans="1:24" ht="19.5" customHeight="1" x14ac:dyDescent="0.25">
      <c r="A1" s="1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9.5" customHeight="1" x14ac:dyDescent="0.25">
      <c r="A2" s="1"/>
      <c r="B2" s="48" t="s">
        <v>30</v>
      </c>
      <c r="C2" s="49"/>
      <c r="D2" s="49"/>
      <c r="E2" s="49"/>
      <c r="F2" s="49"/>
      <c r="G2" s="49"/>
      <c r="H2" s="49"/>
      <c r="I2" s="49"/>
      <c r="J2" s="49"/>
      <c r="K2" s="4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9.5" customHeight="1" x14ac:dyDescent="0.25">
      <c r="A3" s="1"/>
      <c r="B3" s="50" t="s">
        <v>31</v>
      </c>
      <c r="C3" s="50"/>
      <c r="D3" s="50"/>
      <c r="E3" s="50"/>
      <c r="F3" s="50"/>
      <c r="G3" s="50"/>
      <c r="H3" s="50"/>
      <c r="I3" s="50"/>
      <c r="J3" s="50"/>
      <c r="K3" s="5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9.5" customHeight="1" x14ac:dyDescent="0.25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9.5" customHeight="1" x14ac:dyDescent="0.25">
      <c r="A5" s="1"/>
      <c r="B5" s="38" t="s">
        <v>1</v>
      </c>
      <c r="C5" s="42"/>
      <c r="D5" s="43"/>
      <c r="E5" s="43"/>
      <c r="F5" s="43"/>
      <c r="G5" s="43"/>
      <c r="H5" s="43"/>
      <c r="I5" s="43"/>
      <c r="J5" s="43"/>
      <c r="K5" s="4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9.5" customHeight="1" x14ac:dyDescent="0.25">
      <c r="A6" s="1"/>
      <c r="B6" s="39" t="s">
        <v>2</v>
      </c>
      <c r="C6" s="42"/>
      <c r="D6" s="43"/>
      <c r="E6" s="43"/>
      <c r="F6" s="43"/>
      <c r="G6" s="43"/>
      <c r="H6" s="43"/>
      <c r="I6" s="43"/>
      <c r="J6" s="43"/>
      <c r="K6" s="4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9.5" customHeight="1" x14ac:dyDescent="0.25">
      <c r="A7" s="1"/>
      <c r="B7" s="40" t="s">
        <v>3</v>
      </c>
      <c r="C7" s="42"/>
      <c r="D7" s="43"/>
      <c r="E7" s="43"/>
      <c r="F7" s="43"/>
      <c r="G7" s="43"/>
      <c r="H7" s="43"/>
      <c r="I7" s="43"/>
      <c r="J7" s="43"/>
      <c r="K7" s="4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9.5" customHeight="1" x14ac:dyDescent="0.25">
      <c r="A8" s="1"/>
      <c r="B8" s="39" t="s">
        <v>4</v>
      </c>
      <c r="C8" s="45"/>
      <c r="D8" s="43"/>
      <c r="E8" s="43"/>
      <c r="F8" s="43"/>
      <c r="G8" s="43"/>
      <c r="H8" s="43"/>
      <c r="I8" s="43"/>
      <c r="J8" s="43"/>
      <c r="K8" s="4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9.5" customHeight="1" x14ac:dyDescent="0.25">
      <c r="A9" s="1"/>
      <c r="B9" s="4"/>
      <c r="C9" s="3"/>
      <c r="D9" s="3"/>
      <c r="E9" s="3"/>
      <c r="F9" s="3"/>
      <c r="G9" s="3"/>
      <c r="H9" s="3"/>
      <c r="I9" s="3"/>
      <c r="J9" s="24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9.5" customHeight="1" x14ac:dyDescent="0.25">
      <c r="A10" s="1"/>
      <c r="B10" s="16"/>
      <c r="F10" s="1"/>
      <c r="G10" s="5"/>
      <c r="I10" s="6"/>
      <c r="J10" s="19" t="s">
        <v>144</v>
      </c>
      <c r="K10" s="7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9.5" customHeight="1" x14ac:dyDescent="0.25">
      <c r="A11" s="1"/>
      <c r="B11" s="17" t="s">
        <v>5</v>
      </c>
      <c r="C11" s="17" t="s">
        <v>6</v>
      </c>
      <c r="D11" s="17" t="s">
        <v>7</v>
      </c>
      <c r="E11" s="17" t="s">
        <v>9</v>
      </c>
      <c r="F11" s="17" t="s">
        <v>10</v>
      </c>
      <c r="G11" s="17" t="s">
        <v>11</v>
      </c>
      <c r="H11" s="17" t="s">
        <v>8</v>
      </c>
      <c r="I11" s="17" t="s">
        <v>12</v>
      </c>
      <c r="J11" s="17" t="s">
        <v>13</v>
      </c>
      <c r="K11" s="17" t="s">
        <v>14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9.5" customHeight="1" x14ac:dyDescent="0.25">
      <c r="A12" s="1"/>
      <c r="B12" s="21"/>
      <c r="C12" s="21"/>
      <c r="D12" s="21"/>
      <c r="E12" s="21"/>
      <c r="F12" s="21"/>
      <c r="G12" s="27"/>
      <c r="H12" s="10" t="str">
        <f>_xlfn.IFNA(VLOOKUP(YEAR(G12),Leeftijd!$A:$B,2,FALSE),"")</f>
        <v/>
      </c>
      <c r="I12" s="21"/>
      <c r="J12" s="21"/>
      <c r="K12" s="11" t="str">
        <f>IF(E12="B",6,IF(E12="C",6,"-"))</f>
        <v>-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9.5" customHeight="1" x14ac:dyDescent="0.25">
      <c r="A13" s="1"/>
      <c r="B13" s="21"/>
      <c r="C13" s="9"/>
      <c r="D13" s="21"/>
      <c r="E13" s="21"/>
      <c r="F13" s="21"/>
      <c r="G13" s="27"/>
      <c r="H13" s="10" t="str">
        <f>_xlfn.IFNA(VLOOKUP(YEAR(G13),Leeftijd!$A:$B,2,FALSE),"")</f>
        <v/>
      </c>
      <c r="I13" s="9"/>
      <c r="J13" s="9"/>
      <c r="K13" s="11" t="str">
        <f t="shared" ref="K13:K38" si="0">IF(E13="B",6,IF(E13="C",6,"-"))</f>
        <v>-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9.5" customHeight="1" x14ac:dyDescent="0.25">
      <c r="A14" s="1"/>
      <c r="B14" s="9"/>
      <c r="C14" s="9"/>
      <c r="D14" s="9"/>
      <c r="E14" s="21"/>
      <c r="F14" s="21"/>
      <c r="G14" s="28"/>
      <c r="H14" s="10" t="str">
        <f>_xlfn.IFNA(VLOOKUP(YEAR(G14),Leeftijd!$A:$B,2,FALSE),"")</f>
        <v/>
      </c>
      <c r="I14" s="9"/>
      <c r="J14" s="9"/>
      <c r="K14" s="11" t="str">
        <f t="shared" si="0"/>
        <v>-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9.5" customHeight="1" x14ac:dyDescent="0.25">
      <c r="A15" s="1"/>
      <c r="B15" s="9"/>
      <c r="C15" s="9"/>
      <c r="D15" s="9"/>
      <c r="E15" s="21"/>
      <c r="F15" s="21"/>
      <c r="G15" s="28"/>
      <c r="H15" s="10" t="str">
        <f>_xlfn.IFNA(VLOOKUP(YEAR(G15),Leeftijd!$A:$B,2,FALSE),"")</f>
        <v/>
      </c>
      <c r="I15" s="9"/>
      <c r="J15" s="9"/>
      <c r="K15" s="11" t="str">
        <f t="shared" si="0"/>
        <v>-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9.5" customHeight="1" x14ac:dyDescent="0.25">
      <c r="A16" s="1"/>
      <c r="B16" s="9"/>
      <c r="C16" s="9"/>
      <c r="D16" s="9"/>
      <c r="E16" s="21"/>
      <c r="F16" s="21"/>
      <c r="G16" s="28"/>
      <c r="H16" s="10" t="str">
        <f>_xlfn.IFNA(VLOOKUP(YEAR(G16),Leeftijd!$A:$B,2,FALSE),"")</f>
        <v/>
      </c>
      <c r="I16" s="9"/>
      <c r="J16" s="9"/>
      <c r="K16" s="11" t="str">
        <f t="shared" si="0"/>
        <v>-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9.5" customHeight="1" x14ac:dyDescent="0.25">
      <c r="A17" s="1"/>
      <c r="B17" s="9"/>
      <c r="C17" s="9"/>
      <c r="D17" s="9"/>
      <c r="E17" s="21"/>
      <c r="F17" s="21"/>
      <c r="G17" s="28"/>
      <c r="H17" s="10" t="str">
        <f>_xlfn.IFNA(VLOOKUP(YEAR(G17),Leeftijd!$A:$B,2,FALSE),"")</f>
        <v/>
      </c>
      <c r="I17" s="9"/>
      <c r="J17" s="9"/>
      <c r="K17" s="11" t="str">
        <f t="shared" si="0"/>
        <v>-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9.5" customHeight="1" x14ac:dyDescent="0.25">
      <c r="A18" s="1"/>
      <c r="B18" s="9"/>
      <c r="C18" s="9"/>
      <c r="D18" s="9"/>
      <c r="E18" s="21"/>
      <c r="F18" s="21"/>
      <c r="G18" s="28"/>
      <c r="H18" s="10" t="str">
        <f>_xlfn.IFNA(VLOOKUP(YEAR(G18),Leeftijd!$A:$B,2,FALSE),"")</f>
        <v/>
      </c>
      <c r="I18" s="9"/>
      <c r="J18" s="9"/>
      <c r="K18" s="11" t="str">
        <f t="shared" si="0"/>
        <v>-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9.5" customHeight="1" x14ac:dyDescent="0.25">
      <c r="A19" s="1"/>
      <c r="B19" s="9"/>
      <c r="C19" s="9"/>
      <c r="D19" s="9"/>
      <c r="E19" s="21"/>
      <c r="F19" s="21"/>
      <c r="G19" s="28"/>
      <c r="H19" s="10" t="str">
        <f>_xlfn.IFNA(VLOOKUP(YEAR(G19),Leeftijd!$A:$B,2,FALSE),"")</f>
        <v/>
      </c>
      <c r="I19" s="9"/>
      <c r="J19" s="9"/>
      <c r="K19" s="11" t="str">
        <f t="shared" si="0"/>
        <v>-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9.5" customHeight="1" x14ac:dyDescent="0.25">
      <c r="A20" s="1"/>
      <c r="B20" s="9"/>
      <c r="C20" s="9"/>
      <c r="D20" s="9"/>
      <c r="E20" s="21"/>
      <c r="F20" s="21"/>
      <c r="G20" s="28"/>
      <c r="H20" s="10" t="str">
        <f>_xlfn.IFNA(VLOOKUP(YEAR(G20),Leeftijd!$A:$B,2,FALSE),"")</f>
        <v/>
      </c>
      <c r="I20" s="9"/>
      <c r="J20" s="9"/>
      <c r="K20" s="11" t="str">
        <f t="shared" si="0"/>
        <v>-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9.5" customHeight="1" x14ac:dyDescent="0.25">
      <c r="A21" s="1"/>
      <c r="B21" s="21"/>
      <c r="C21" s="9"/>
      <c r="D21" s="9"/>
      <c r="E21" s="21"/>
      <c r="F21" s="21"/>
      <c r="G21" s="28"/>
      <c r="H21" s="10" t="str">
        <f>_xlfn.IFNA(VLOOKUP(YEAR(G21),Leeftijd!$A:$B,2,FALSE),"")</f>
        <v/>
      </c>
      <c r="I21" s="9"/>
      <c r="J21" s="9"/>
      <c r="K21" s="11" t="str">
        <f t="shared" si="0"/>
        <v>-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9.5" customHeight="1" x14ac:dyDescent="0.25">
      <c r="A22" s="1"/>
      <c r="B22" s="9"/>
      <c r="C22" s="9"/>
      <c r="D22" s="9"/>
      <c r="E22" s="21"/>
      <c r="F22" s="21"/>
      <c r="G22" s="28"/>
      <c r="H22" s="10" t="str">
        <f>_xlfn.IFNA(VLOOKUP(YEAR(G22),Leeftijd!$A:$B,2,FALSE),"")</f>
        <v/>
      </c>
      <c r="I22" s="9"/>
      <c r="J22" s="9"/>
      <c r="K22" s="11" t="str">
        <f t="shared" si="0"/>
        <v>-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9.5" customHeight="1" x14ac:dyDescent="0.25">
      <c r="A23" s="1"/>
      <c r="B23" s="9"/>
      <c r="C23" s="9"/>
      <c r="D23" s="9"/>
      <c r="E23" s="21"/>
      <c r="F23" s="21"/>
      <c r="G23" s="28"/>
      <c r="H23" s="10" t="str">
        <f>_xlfn.IFNA(VLOOKUP(YEAR(G23),Leeftijd!$A:$B,2,FALSE),"")</f>
        <v/>
      </c>
      <c r="I23" s="9"/>
      <c r="J23" s="9"/>
      <c r="K23" s="11" t="str">
        <f t="shared" si="0"/>
        <v>-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9.5" customHeight="1" x14ac:dyDescent="0.25">
      <c r="A24" s="1"/>
      <c r="B24" s="9"/>
      <c r="C24" s="9"/>
      <c r="D24" s="9"/>
      <c r="E24" s="21"/>
      <c r="F24" s="21"/>
      <c r="G24" s="28"/>
      <c r="H24" s="10" t="str">
        <f>_xlfn.IFNA(VLOOKUP(YEAR(G24),Leeftijd!$A:$B,2,FALSE),"")</f>
        <v/>
      </c>
      <c r="I24" s="9"/>
      <c r="J24" s="9"/>
      <c r="K24" s="11" t="str">
        <f t="shared" si="0"/>
        <v>-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9.5" customHeight="1" x14ac:dyDescent="0.25">
      <c r="A25" s="1"/>
      <c r="B25" s="9"/>
      <c r="C25" s="9"/>
      <c r="D25" s="9"/>
      <c r="E25" s="21"/>
      <c r="F25" s="21"/>
      <c r="G25" s="28"/>
      <c r="H25" s="10" t="str">
        <f>_xlfn.IFNA(VLOOKUP(YEAR(G25),Leeftijd!$A:$B,2,FALSE),"")</f>
        <v/>
      </c>
      <c r="I25" s="9"/>
      <c r="J25" s="9"/>
      <c r="K25" s="11" t="str">
        <f t="shared" si="0"/>
        <v>-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9.5" customHeight="1" x14ac:dyDescent="0.25">
      <c r="A26" s="1"/>
      <c r="B26" s="9"/>
      <c r="C26" s="9"/>
      <c r="D26" s="9"/>
      <c r="E26" s="21"/>
      <c r="F26" s="21"/>
      <c r="G26" s="28"/>
      <c r="H26" s="10" t="str">
        <f>_xlfn.IFNA(VLOOKUP(YEAR(G26),Leeftijd!$A:$B,2,FALSE),"")</f>
        <v/>
      </c>
      <c r="I26" s="9"/>
      <c r="J26" s="9"/>
      <c r="K26" s="11" t="str">
        <f t="shared" si="0"/>
        <v>-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9.5" customHeight="1" x14ac:dyDescent="0.25">
      <c r="A27" s="1"/>
      <c r="B27" s="9"/>
      <c r="C27" s="9"/>
      <c r="D27" s="9"/>
      <c r="E27" s="21"/>
      <c r="F27" s="21"/>
      <c r="G27" s="28"/>
      <c r="H27" s="10" t="str">
        <f>_xlfn.IFNA(VLOOKUP(YEAR(G27),Leeftijd!$A:$B,2,FALSE),"")</f>
        <v/>
      </c>
      <c r="I27" s="9"/>
      <c r="J27" s="9"/>
      <c r="K27" s="11" t="str">
        <f t="shared" si="0"/>
        <v>-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9.5" customHeight="1" x14ac:dyDescent="0.25">
      <c r="A28" s="1"/>
      <c r="B28" s="9"/>
      <c r="C28" s="9"/>
      <c r="D28" s="9"/>
      <c r="E28" s="21"/>
      <c r="F28" s="21"/>
      <c r="G28" s="28"/>
      <c r="H28" s="10" t="str">
        <f>_xlfn.IFNA(VLOOKUP(YEAR(G28),Leeftijd!$A:$B,2,FALSE),"")</f>
        <v/>
      </c>
      <c r="I28" s="9"/>
      <c r="J28" s="9"/>
      <c r="K28" s="11" t="str">
        <f t="shared" si="0"/>
        <v>-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9.5" customHeight="1" x14ac:dyDescent="0.25">
      <c r="A29" s="1"/>
      <c r="B29" s="9"/>
      <c r="C29" s="9"/>
      <c r="D29" s="9"/>
      <c r="E29" s="21"/>
      <c r="F29" s="21"/>
      <c r="G29" s="28"/>
      <c r="H29" s="10" t="str">
        <f>_xlfn.IFNA(VLOOKUP(YEAR(G29),Leeftijd!$A:$B,2,FALSE),"")</f>
        <v/>
      </c>
      <c r="I29" s="9"/>
      <c r="J29" s="9"/>
      <c r="K29" s="11" t="str">
        <f t="shared" si="0"/>
        <v>-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9.5" customHeight="1" x14ac:dyDescent="0.25">
      <c r="A30" s="1"/>
      <c r="B30" s="9"/>
      <c r="C30" s="9"/>
      <c r="D30" s="9"/>
      <c r="E30" s="21"/>
      <c r="F30" s="21"/>
      <c r="G30" s="28"/>
      <c r="H30" s="10" t="str">
        <f>_xlfn.IFNA(VLOOKUP(YEAR(G30),Leeftijd!$A:$B,2,FALSE),"")</f>
        <v/>
      </c>
      <c r="I30" s="9"/>
      <c r="J30" s="9"/>
      <c r="K30" s="11" t="str">
        <f t="shared" si="0"/>
        <v>-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9.5" customHeight="1" x14ac:dyDescent="0.25">
      <c r="A31" s="1"/>
      <c r="B31" s="9"/>
      <c r="C31" s="9"/>
      <c r="D31" s="9"/>
      <c r="E31" s="21"/>
      <c r="F31" s="21"/>
      <c r="G31" s="28"/>
      <c r="H31" s="10" t="str">
        <f>_xlfn.IFNA(VLOOKUP(YEAR(G31),Leeftijd!$A:$B,2,FALSE),"")</f>
        <v/>
      </c>
      <c r="I31" s="9"/>
      <c r="J31" s="9"/>
      <c r="K31" s="11" t="str">
        <f t="shared" si="0"/>
        <v>-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9.5" customHeight="1" x14ac:dyDescent="0.25">
      <c r="A32" s="1"/>
      <c r="B32" s="9"/>
      <c r="C32" s="9"/>
      <c r="D32" s="9"/>
      <c r="E32" s="21"/>
      <c r="F32" s="21"/>
      <c r="G32" s="28"/>
      <c r="H32" s="10" t="str">
        <f>_xlfn.IFNA(VLOOKUP(YEAR(G32),Leeftijd!$A:$B,2,FALSE),"")</f>
        <v/>
      </c>
      <c r="I32" s="9"/>
      <c r="J32" s="9"/>
      <c r="K32" s="11" t="str">
        <f t="shared" si="0"/>
        <v>-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9.5" customHeight="1" x14ac:dyDescent="0.25">
      <c r="A33" s="1"/>
      <c r="B33" s="9"/>
      <c r="C33" s="9"/>
      <c r="D33" s="9"/>
      <c r="E33" s="21"/>
      <c r="F33" s="21"/>
      <c r="G33" s="28"/>
      <c r="H33" s="10" t="str">
        <f>_xlfn.IFNA(VLOOKUP(YEAR(G33),Leeftijd!$A:$B,2,FALSE),"")</f>
        <v/>
      </c>
      <c r="I33" s="9"/>
      <c r="J33" s="9"/>
      <c r="K33" s="11" t="str">
        <f t="shared" si="0"/>
        <v>-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9.5" customHeight="1" x14ac:dyDescent="0.25">
      <c r="A34" s="1"/>
      <c r="B34" s="9"/>
      <c r="C34" s="9"/>
      <c r="D34" s="9"/>
      <c r="E34" s="21"/>
      <c r="F34" s="21"/>
      <c r="G34" s="28"/>
      <c r="H34" s="10" t="str">
        <f>_xlfn.IFNA(VLOOKUP(YEAR(G34),Leeftijd!$A:$B,2,FALSE),"")</f>
        <v/>
      </c>
      <c r="I34" s="9"/>
      <c r="J34" s="9"/>
      <c r="K34" s="11" t="str">
        <f t="shared" si="0"/>
        <v>-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9.5" customHeight="1" x14ac:dyDescent="0.25">
      <c r="A35" s="1"/>
      <c r="B35" s="9"/>
      <c r="C35" s="9"/>
      <c r="D35" s="9"/>
      <c r="E35" s="21"/>
      <c r="F35" s="21"/>
      <c r="G35" s="28"/>
      <c r="H35" s="10" t="str">
        <f>_xlfn.IFNA(VLOOKUP(YEAR(G35),Leeftijd!$A:$B,2,FALSE),"")</f>
        <v/>
      </c>
      <c r="I35" s="9"/>
      <c r="J35" s="9"/>
      <c r="K35" s="11" t="str">
        <f t="shared" si="0"/>
        <v>-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9.5" customHeight="1" x14ac:dyDescent="0.25">
      <c r="A36" s="1"/>
      <c r="B36" s="9"/>
      <c r="C36" s="9"/>
      <c r="D36" s="9"/>
      <c r="E36" s="21"/>
      <c r="F36" s="21"/>
      <c r="G36" s="28"/>
      <c r="H36" s="10" t="str">
        <f>_xlfn.IFNA(VLOOKUP(YEAR(G36),Leeftijd!$A:$B,2,FALSE),"")</f>
        <v/>
      </c>
      <c r="I36" s="9"/>
      <c r="J36" s="9"/>
      <c r="K36" s="11" t="str">
        <f t="shared" si="0"/>
        <v>-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9.5" customHeight="1" x14ac:dyDescent="0.25">
      <c r="A37" s="1"/>
      <c r="B37" s="9"/>
      <c r="C37" s="9"/>
      <c r="D37" s="9"/>
      <c r="E37" s="21"/>
      <c r="F37" s="21"/>
      <c r="G37" s="28"/>
      <c r="H37" s="10" t="str">
        <f>_xlfn.IFNA(VLOOKUP(YEAR(G37),Leeftijd!$A:$B,2,FALSE),"")</f>
        <v/>
      </c>
      <c r="I37" s="9"/>
      <c r="J37" s="9"/>
      <c r="K37" s="11" t="str">
        <f t="shared" si="0"/>
        <v>-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9.5" customHeight="1" x14ac:dyDescent="0.25">
      <c r="A38" s="1"/>
      <c r="B38" s="21"/>
      <c r="C38" s="9"/>
      <c r="D38" s="9"/>
      <c r="E38" s="21"/>
      <c r="F38" s="21"/>
      <c r="G38" s="28"/>
      <c r="H38" s="10" t="str">
        <f>_xlfn.IFNA(VLOOKUP(YEAR(G38),Leeftijd!$A:$B,2,FALSE),"")</f>
        <v/>
      </c>
      <c r="I38" s="9"/>
      <c r="J38" s="9"/>
      <c r="K38" s="11" t="str">
        <f t="shared" si="0"/>
        <v>-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9.5" customHeight="1" x14ac:dyDescent="0.25">
      <c r="A39" s="1"/>
      <c r="B39" s="12"/>
      <c r="C39" s="2"/>
      <c r="D39" s="2"/>
      <c r="E39" s="5"/>
      <c r="F39" s="5"/>
      <c r="G39" s="5"/>
      <c r="H39" s="5"/>
      <c r="I39" s="5"/>
      <c r="J39" s="20" t="s">
        <v>34</v>
      </c>
      <c r="K39" s="13">
        <f>SUM(K12:K38)</f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9.5" customHeight="1" x14ac:dyDescent="0.25">
      <c r="A40" s="1"/>
      <c r="B40" s="18" t="s">
        <v>32</v>
      </c>
      <c r="C40" s="14"/>
      <c r="D40" s="14"/>
      <c r="E40" s="14"/>
      <c r="F40" s="14"/>
      <c r="G40" s="14"/>
      <c r="H40" s="14"/>
      <c r="I40" s="14"/>
      <c r="J40" s="25"/>
      <c r="K40" s="1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9.5" customHeight="1" x14ac:dyDescent="0.25">
      <c r="A41" s="1"/>
      <c r="B41" s="20" t="s">
        <v>33</v>
      </c>
      <c r="C41" s="14"/>
      <c r="D41" s="14"/>
      <c r="E41" s="14"/>
      <c r="F41" s="14"/>
      <c r="G41" s="14"/>
      <c r="H41" s="14"/>
      <c r="I41" s="14"/>
      <c r="J41" s="25"/>
      <c r="K41" s="1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</sheetData>
  <mergeCells count="8">
    <mergeCell ref="C6:K6"/>
    <mergeCell ref="C7:K7"/>
    <mergeCell ref="C8:K8"/>
    <mergeCell ref="B1:K1"/>
    <mergeCell ref="B2:K2"/>
    <mergeCell ref="B3:K3"/>
    <mergeCell ref="B4:K4"/>
    <mergeCell ref="C5:K5"/>
  </mergeCells>
  <pageMargins left="0.59055118110236227" right="0.59055118110236227" top="0.15748031496062992" bottom="0.15748031496062992" header="0" footer="0"/>
  <pageSetup paperSize="9" scale="7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ies Man, Vrouw of X" prompt="Kies Man, Vrouw of X">
          <x14:formula1>
            <xm:f>Keuzes!$A$2:$A$4</xm:f>
          </x14:formula1>
          <xm:sqref>F12:F38</xm:sqref>
        </x14:dataValidation>
        <x14:dataValidation type="list" allowBlank="1" showInputMessage="1" showErrorMessage="1" error="Kies A, B of C" prompt="Kies A, B of C">
          <x14:formula1>
            <xm:f>Keuzes!$C$2:$C$4</xm:f>
          </x14:formula1>
          <xm:sqref>E12:E38</xm:sqref>
        </x14:dataValidation>
        <x14:dataValidation type="list" errorStyle="warning" allowBlank="1" showInputMessage="1" showErrorMessage="1" error="Kies een club" prompt="Kies een club">
          <x14:formula1>
            <xm:f>Keuzes!$H$2:$H$79</xm:f>
          </x14:formula1>
          <xm:sqref>C5:K5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B1001"/>
  <sheetViews>
    <sheetView workbookViewId="0">
      <selection activeCell="B18" sqref="B18"/>
    </sheetView>
  </sheetViews>
  <sheetFormatPr defaultColWidth="14.42578125" defaultRowHeight="15" customHeight="1" x14ac:dyDescent="0.25"/>
  <cols>
    <col min="1" max="13" width="8.7109375" customWidth="1"/>
  </cols>
  <sheetData>
    <row r="1" spans="1:2" ht="15" customHeight="1" x14ac:dyDescent="0.25">
      <c r="A1" s="15">
        <v>2024</v>
      </c>
      <c r="B1" s="15" t="s">
        <v>21</v>
      </c>
    </row>
    <row r="2" spans="1:2" x14ac:dyDescent="0.25">
      <c r="A2" s="15">
        <v>2023</v>
      </c>
      <c r="B2" s="15" t="s">
        <v>21</v>
      </c>
    </row>
    <row r="3" spans="1:2" x14ac:dyDescent="0.25">
      <c r="A3" s="15">
        <v>2022</v>
      </c>
      <c r="B3" s="15" t="s">
        <v>21</v>
      </c>
    </row>
    <row r="4" spans="1:2" x14ac:dyDescent="0.25">
      <c r="A4" s="15">
        <v>2021</v>
      </c>
      <c r="B4" s="15" t="s">
        <v>21</v>
      </c>
    </row>
    <row r="5" spans="1:2" x14ac:dyDescent="0.25">
      <c r="A5" s="15">
        <v>2020</v>
      </c>
      <c r="B5" s="15" t="s">
        <v>21</v>
      </c>
    </row>
    <row r="6" spans="1:2" x14ac:dyDescent="0.25">
      <c r="A6" s="15">
        <v>2019</v>
      </c>
      <c r="B6" s="15" t="s">
        <v>21</v>
      </c>
    </row>
    <row r="7" spans="1:2" x14ac:dyDescent="0.25">
      <c r="A7" s="15">
        <v>2018</v>
      </c>
      <c r="B7" s="15" t="s">
        <v>21</v>
      </c>
    </row>
    <row r="8" spans="1:2" x14ac:dyDescent="0.25">
      <c r="A8" s="15">
        <v>2017</v>
      </c>
      <c r="B8" s="15" t="s">
        <v>21</v>
      </c>
    </row>
    <row r="9" spans="1:2" x14ac:dyDescent="0.25">
      <c r="A9" s="15">
        <v>2016</v>
      </c>
      <c r="B9" s="15" t="s">
        <v>21</v>
      </c>
    </row>
    <row r="10" spans="1:2" x14ac:dyDescent="0.25">
      <c r="A10" s="15">
        <v>2015</v>
      </c>
      <c r="B10" s="15" t="s">
        <v>21</v>
      </c>
    </row>
    <row r="11" spans="1:2" x14ac:dyDescent="0.25">
      <c r="A11" s="15">
        <v>2014</v>
      </c>
      <c r="B11" s="15" t="s">
        <v>21</v>
      </c>
    </row>
    <row r="12" spans="1:2" x14ac:dyDescent="0.25">
      <c r="A12" s="15">
        <v>2013</v>
      </c>
      <c r="B12" s="15" t="s">
        <v>22</v>
      </c>
    </row>
    <row r="13" spans="1:2" x14ac:dyDescent="0.25">
      <c r="A13" s="15">
        <v>2012</v>
      </c>
      <c r="B13" s="15" t="s">
        <v>22</v>
      </c>
    </row>
    <row r="14" spans="1:2" x14ac:dyDescent="0.25">
      <c r="A14" s="15">
        <v>2011</v>
      </c>
      <c r="B14" s="15" t="s">
        <v>23</v>
      </c>
    </row>
    <row r="15" spans="1:2" x14ac:dyDescent="0.25">
      <c r="A15" s="15">
        <v>2010</v>
      </c>
      <c r="B15" s="15" t="s">
        <v>23</v>
      </c>
    </row>
    <row r="16" spans="1:2" x14ac:dyDescent="0.25">
      <c r="A16" s="15">
        <v>2009</v>
      </c>
      <c r="B16" s="22" t="s">
        <v>24</v>
      </c>
    </row>
    <row r="17" spans="1:2" x14ac:dyDescent="0.25">
      <c r="A17" s="15">
        <v>2008</v>
      </c>
      <c r="B17" s="15" t="s">
        <v>24</v>
      </c>
    </row>
    <row r="18" spans="1:2" x14ac:dyDescent="0.25">
      <c r="A18" s="15">
        <v>2007</v>
      </c>
      <c r="B18" s="22" t="s">
        <v>25</v>
      </c>
    </row>
    <row r="19" spans="1:2" x14ac:dyDescent="0.25">
      <c r="A19" s="15">
        <v>2006</v>
      </c>
      <c r="B19" s="15" t="s">
        <v>25</v>
      </c>
    </row>
    <row r="20" spans="1:2" x14ac:dyDescent="0.25">
      <c r="A20" s="15">
        <v>2005</v>
      </c>
      <c r="B20" s="15" t="s">
        <v>26</v>
      </c>
    </row>
    <row r="21" spans="1:2" x14ac:dyDescent="0.25">
      <c r="A21" s="15">
        <v>2004</v>
      </c>
      <c r="B21" s="15" t="s">
        <v>26</v>
      </c>
    </row>
    <row r="22" spans="1:2" ht="15.75" customHeight="1" x14ac:dyDescent="0.25">
      <c r="A22" s="15">
        <v>2003</v>
      </c>
      <c r="B22" s="15" t="s">
        <v>26</v>
      </c>
    </row>
    <row r="23" spans="1:2" ht="15.75" customHeight="1" x14ac:dyDescent="0.25">
      <c r="A23" s="15">
        <v>2002</v>
      </c>
      <c r="B23" s="15" t="s">
        <v>26</v>
      </c>
    </row>
    <row r="24" spans="1:2" ht="15.75" customHeight="1" x14ac:dyDescent="0.25">
      <c r="A24" s="15">
        <v>2001</v>
      </c>
      <c r="B24" s="15" t="s">
        <v>26</v>
      </c>
    </row>
    <row r="25" spans="1:2" ht="15.75" customHeight="1" x14ac:dyDescent="0.25">
      <c r="A25" s="15">
        <v>2000</v>
      </c>
      <c r="B25" s="15" t="s">
        <v>26</v>
      </c>
    </row>
    <row r="26" spans="1:2" ht="15.75" customHeight="1" x14ac:dyDescent="0.25">
      <c r="A26" s="15">
        <v>1999</v>
      </c>
      <c r="B26" s="15" t="s">
        <v>26</v>
      </c>
    </row>
    <row r="27" spans="1:2" ht="15.75" customHeight="1" x14ac:dyDescent="0.25">
      <c r="A27" s="15">
        <v>1998</v>
      </c>
      <c r="B27" s="15" t="s">
        <v>26</v>
      </c>
    </row>
    <row r="28" spans="1:2" ht="15.75" customHeight="1" x14ac:dyDescent="0.25">
      <c r="A28" s="15">
        <v>1997</v>
      </c>
      <c r="B28" s="15" t="s">
        <v>26</v>
      </c>
    </row>
    <row r="29" spans="1:2" ht="15.75" customHeight="1" x14ac:dyDescent="0.25">
      <c r="A29" s="15">
        <v>1996</v>
      </c>
      <c r="B29" s="15" t="s">
        <v>26</v>
      </c>
    </row>
    <row r="30" spans="1:2" ht="15.75" customHeight="1" x14ac:dyDescent="0.25">
      <c r="A30" s="15">
        <v>1995</v>
      </c>
      <c r="B30" s="15" t="s">
        <v>26</v>
      </c>
    </row>
    <row r="31" spans="1:2" ht="15.75" customHeight="1" x14ac:dyDescent="0.25">
      <c r="A31" s="15">
        <v>1994</v>
      </c>
      <c r="B31" s="15" t="s">
        <v>26</v>
      </c>
    </row>
    <row r="32" spans="1:2" ht="15.75" customHeight="1" x14ac:dyDescent="0.25">
      <c r="A32" s="15">
        <v>1993</v>
      </c>
      <c r="B32" s="15" t="s">
        <v>26</v>
      </c>
    </row>
    <row r="33" spans="1:2" ht="15.75" customHeight="1" x14ac:dyDescent="0.25">
      <c r="A33" s="15">
        <v>1992</v>
      </c>
      <c r="B33" s="15" t="s">
        <v>26</v>
      </c>
    </row>
    <row r="34" spans="1:2" ht="15.75" customHeight="1" x14ac:dyDescent="0.25">
      <c r="A34" s="15">
        <v>1991</v>
      </c>
      <c r="B34" s="15" t="s">
        <v>26</v>
      </c>
    </row>
    <row r="35" spans="1:2" ht="15.75" customHeight="1" x14ac:dyDescent="0.25">
      <c r="A35" s="15">
        <v>1990</v>
      </c>
      <c r="B35" s="15" t="s">
        <v>26</v>
      </c>
    </row>
    <row r="36" spans="1:2" ht="15.75" customHeight="1" x14ac:dyDescent="0.25">
      <c r="A36" s="15">
        <v>1989</v>
      </c>
      <c r="B36" s="15" t="s">
        <v>26</v>
      </c>
    </row>
    <row r="37" spans="1:2" ht="15.75" customHeight="1" x14ac:dyDescent="0.25">
      <c r="A37" s="15">
        <v>1988</v>
      </c>
      <c r="B37" s="15" t="s">
        <v>26</v>
      </c>
    </row>
    <row r="38" spans="1:2" ht="15.75" customHeight="1" x14ac:dyDescent="0.25">
      <c r="A38" s="15">
        <v>1987</v>
      </c>
      <c r="B38" s="15" t="s">
        <v>26</v>
      </c>
    </row>
    <row r="39" spans="1:2" ht="15.75" customHeight="1" x14ac:dyDescent="0.25">
      <c r="A39" s="15">
        <v>1986</v>
      </c>
      <c r="B39" s="15" t="s">
        <v>26</v>
      </c>
    </row>
    <row r="40" spans="1:2" ht="15.75" customHeight="1" x14ac:dyDescent="0.25">
      <c r="A40" s="15">
        <v>1985</v>
      </c>
      <c r="B40" s="15" t="s">
        <v>26</v>
      </c>
    </row>
    <row r="41" spans="1:2" ht="15.75" customHeight="1" x14ac:dyDescent="0.25">
      <c r="A41" s="15">
        <v>1984</v>
      </c>
      <c r="B41" s="15" t="s">
        <v>26</v>
      </c>
    </row>
    <row r="42" spans="1:2" ht="15.75" customHeight="1" x14ac:dyDescent="0.25">
      <c r="A42" s="15">
        <v>1983</v>
      </c>
      <c r="B42" s="15" t="s">
        <v>26</v>
      </c>
    </row>
    <row r="43" spans="1:2" ht="15.75" customHeight="1" x14ac:dyDescent="0.25">
      <c r="A43" s="15">
        <v>1982</v>
      </c>
      <c r="B43" s="15" t="s">
        <v>26</v>
      </c>
    </row>
    <row r="44" spans="1:2" ht="15.75" customHeight="1" x14ac:dyDescent="0.25">
      <c r="A44" s="15">
        <v>1981</v>
      </c>
      <c r="B44" s="15" t="s">
        <v>26</v>
      </c>
    </row>
    <row r="45" spans="1:2" ht="15.75" customHeight="1" x14ac:dyDescent="0.25">
      <c r="A45" s="15">
        <v>1980</v>
      </c>
      <c r="B45" s="15" t="s">
        <v>26</v>
      </c>
    </row>
    <row r="46" spans="1:2" ht="15.75" customHeight="1" x14ac:dyDescent="0.25">
      <c r="A46" s="15">
        <v>1979</v>
      </c>
      <c r="B46" s="15" t="s">
        <v>26</v>
      </c>
    </row>
    <row r="47" spans="1:2" ht="15.75" customHeight="1" x14ac:dyDescent="0.25">
      <c r="A47" s="15">
        <v>1978</v>
      </c>
      <c r="B47" s="15" t="s">
        <v>26</v>
      </c>
    </row>
    <row r="48" spans="1:2" ht="15.75" customHeight="1" x14ac:dyDescent="0.25">
      <c r="A48" s="15">
        <v>1977</v>
      </c>
      <c r="B48" s="15" t="s">
        <v>26</v>
      </c>
    </row>
    <row r="49" spans="1:2" ht="15.75" customHeight="1" x14ac:dyDescent="0.25">
      <c r="A49" s="15">
        <v>1976</v>
      </c>
      <c r="B49" s="15" t="s">
        <v>26</v>
      </c>
    </row>
    <row r="50" spans="1:2" ht="15.75" customHeight="1" x14ac:dyDescent="0.25">
      <c r="A50" s="15">
        <v>1975</v>
      </c>
      <c r="B50" s="15" t="s">
        <v>26</v>
      </c>
    </row>
    <row r="51" spans="1:2" ht="15.75" customHeight="1" x14ac:dyDescent="0.25">
      <c r="A51" s="15">
        <v>1974</v>
      </c>
      <c r="B51" s="15" t="s">
        <v>26</v>
      </c>
    </row>
    <row r="52" spans="1:2" ht="15.75" customHeight="1" x14ac:dyDescent="0.25">
      <c r="A52" s="15">
        <v>1973</v>
      </c>
      <c r="B52" s="15" t="s">
        <v>26</v>
      </c>
    </row>
    <row r="53" spans="1:2" ht="15.75" customHeight="1" x14ac:dyDescent="0.25">
      <c r="A53" s="15">
        <v>1972</v>
      </c>
      <c r="B53" s="15" t="s">
        <v>26</v>
      </c>
    </row>
    <row r="54" spans="1:2" ht="15.75" customHeight="1" x14ac:dyDescent="0.25">
      <c r="A54" s="15">
        <v>1971</v>
      </c>
      <c r="B54" s="15" t="s">
        <v>26</v>
      </c>
    </row>
    <row r="55" spans="1:2" ht="15.75" customHeight="1" x14ac:dyDescent="0.25">
      <c r="A55" s="15">
        <v>1970</v>
      </c>
      <c r="B55" s="15" t="s">
        <v>26</v>
      </c>
    </row>
    <row r="56" spans="1:2" ht="15.75" customHeight="1" x14ac:dyDescent="0.25">
      <c r="A56" s="15">
        <v>1969</v>
      </c>
      <c r="B56" s="15" t="s">
        <v>26</v>
      </c>
    </row>
    <row r="57" spans="1:2" ht="15.75" customHeight="1" x14ac:dyDescent="0.25">
      <c r="A57" s="15">
        <v>1968</v>
      </c>
      <c r="B57" s="15" t="s">
        <v>26</v>
      </c>
    </row>
    <row r="58" spans="1:2" ht="15.75" customHeight="1" x14ac:dyDescent="0.25">
      <c r="A58" s="15">
        <v>1967</v>
      </c>
      <c r="B58" s="15" t="s">
        <v>26</v>
      </c>
    </row>
    <row r="59" spans="1:2" ht="15.75" customHeight="1" x14ac:dyDescent="0.25">
      <c r="A59" s="15">
        <v>1966</v>
      </c>
      <c r="B59" s="15" t="s">
        <v>26</v>
      </c>
    </row>
    <row r="60" spans="1:2" ht="15.75" customHeight="1" x14ac:dyDescent="0.25">
      <c r="A60" s="15">
        <v>1965</v>
      </c>
      <c r="B60" s="15" t="s">
        <v>26</v>
      </c>
    </row>
    <row r="61" spans="1:2" ht="15.75" customHeight="1" x14ac:dyDescent="0.25">
      <c r="A61" s="15">
        <v>1964</v>
      </c>
      <c r="B61" s="15" t="s">
        <v>26</v>
      </c>
    </row>
    <row r="62" spans="1:2" ht="15.75" customHeight="1" x14ac:dyDescent="0.25">
      <c r="A62" s="15">
        <v>1963</v>
      </c>
      <c r="B62" s="15" t="s">
        <v>26</v>
      </c>
    </row>
    <row r="63" spans="1:2" ht="15.75" customHeight="1" x14ac:dyDescent="0.25">
      <c r="A63" s="15">
        <v>1962</v>
      </c>
      <c r="B63" s="15" t="s">
        <v>26</v>
      </c>
    </row>
    <row r="64" spans="1:2" ht="15.75" customHeight="1" x14ac:dyDescent="0.25">
      <c r="A64" s="15">
        <v>1961</v>
      </c>
      <c r="B64" s="15" t="s">
        <v>26</v>
      </c>
    </row>
    <row r="65" spans="1:2" ht="15.75" customHeight="1" x14ac:dyDescent="0.25">
      <c r="A65" s="15">
        <v>1960</v>
      </c>
      <c r="B65" s="15" t="s">
        <v>26</v>
      </c>
    </row>
    <row r="66" spans="1:2" ht="15.75" customHeight="1" x14ac:dyDescent="0.25">
      <c r="A66" s="15">
        <v>1959</v>
      </c>
      <c r="B66" s="15" t="s">
        <v>26</v>
      </c>
    </row>
    <row r="67" spans="1:2" ht="15.75" customHeight="1" x14ac:dyDescent="0.25">
      <c r="A67" s="15">
        <v>1958</v>
      </c>
      <c r="B67" s="15" t="s">
        <v>26</v>
      </c>
    </row>
    <row r="68" spans="1:2" ht="15.75" customHeight="1" x14ac:dyDescent="0.25">
      <c r="A68" s="15">
        <v>1957</v>
      </c>
      <c r="B68" s="15" t="s">
        <v>26</v>
      </c>
    </row>
    <row r="69" spans="1:2" ht="15.75" customHeight="1" x14ac:dyDescent="0.25">
      <c r="A69" s="15">
        <v>1956</v>
      </c>
      <c r="B69" s="15" t="s">
        <v>26</v>
      </c>
    </row>
    <row r="70" spans="1:2" ht="15.75" customHeight="1" x14ac:dyDescent="0.25">
      <c r="A70" s="15">
        <v>1955</v>
      </c>
      <c r="B70" s="15" t="s">
        <v>26</v>
      </c>
    </row>
    <row r="71" spans="1:2" ht="15.75" customHeight="1" x14ac:dyDescent="0.25">
      <c r="A71" s="15">
        <v>1954</v>
      </c>
      <c r="B71" s="15" t="s">
        <v>26</v>
      </c>
    </row>
    <row r="72" spans="1:2" ht="15.75" customHeight="1" x14ac:dyDescent="0.25">
      <c r="A72" s="15">
        <v>1953</v>
      </c>
      <c r="B72" s="15" t="s">
        <v>26</v>
      </c>
    </row>
    <row r="73" spans="1:2" ht="15.75" customHeight="1" x14ac:dyDescent="0.25">
      <c r="A73" s="15">
        <v>1952</v>
      </c>
      <c r="B73" s="15" t="s">
        <v>26</v>
      </c>
    </row>
    <row r="74" spans="1:2" ht="15.75" customHeight="1" x14ac:dyDescent="0.25">
      <c r="A74" s="15">
        <v>1951</v>
      </c>
      <c r="B74" s="15" t="s">
        <v>26</v>
      </c>
    </row>
    <row r="75" spans="1:2" ht="15.75" customHeight="1" x14ac:dyDescent="0.25">
      <c r="A75" s="15">
        <v>1950</v>
      </c>
      <c r="B75" s="15" t="s">
        <v>26</v>
      </c>
    </row>
    <row r="76" spans="1:2" ht="15.75" customHeight="1" x14ac:dyDescent="0.25">
      <c r="A76" s="15">
        <v>1949</v>
      </c>
      <c r="B76" s="15" t="s">
        <v>26</v>
      </c>
    </row>
    <row r="77" spans="1:2" ht="15.75" customHeight="1" x14ac:dyDescent="0.25">
      <c r="A77" s="15">
        <v>1948</v>
      </c>
      <c r="B77" s="15" t="s">
        <v>26</v>
      </c>
    </row>
    <row r="78" spans="1:2" ht="15.75" customHeight="1" x14ac:dyDescent="0.25">
      <c r="A78" s="15">
        <v>1947</v>
      </c>
      <c r="B78" s="15" t="s">
        <v>26</v>
      </c>
    </row>
    <row r="79" spans="1:2" ht="15.75" customHeight="1" x14ac:dyDescent="0.25">
      <c r="A79" s="15">
        <v>1946</v>
      </c>
      <c r="B79" s="15" t="s">
        <v>26</v>
      </c>
    </row>
    <row r="80" spans="1:2" ht="15.75" customHeight="1" x14ac:dyDescent="0.25">
      <c r="A80" s="15">
        <v>1945</v>
      </c>
      <c r="B80" s="15" t="s">
        <v>26</v>
      </c>
    </row>
    <row r="81" spans="1:2" ht="15.75" customHeight="1" x14ac:dyDescent="0.25">
      <c r="A81" s="15">
        <v>1944</v>
      </c>
      <c r="B81" s="15" t="s">
        <v>26</v>
      </c>
    </row>
    <row r="82" spans="1:2" ht="15.75" customHeight="1" x14ac:dyDescent="0.25">
      <c r="A82" s="15">
        <v>1943</v>
      </c>
      <c r="B82" s="15" t="s">
        <v>26</v>
      </c>
    </row>
    <row r="83" spans="1:2" ht="15.75" customHeight="1" x14ac:dyDescent="0.25">
      <c r="A83" s="15">
        <v>1942</v>
      </c>
      <c r="B83" s="15" t="s">
        <v>26</v>
      </c>
    </row>
    <row r="84" spans="1:2" ht="15.75" customHeight="1" x14ac:dyDescent="0.25">
      <c r="A84" s="15">
        <v>1941</v>
      </c>
      <c r="B84" s="15" t="s">
        <v>26</v>
      </c>
    </row>
    <row r="85" spans="1:2" ht="15.75" customHeight="1" x14ac:dyDescent="0.25">
      <c r="A85" s="15">
        <v>1940</v>
      </c>
      <c r="B85" s="15" t="s">
        <v>26</v>
      </c>
    </row>
    <row r="86" spans="1:2" ht="15.75" customHeight="1" x14ac:dyDescent="0.25">
      <c r="A86" s="15">
        <v>1939</v>
      </c>
      <c r="B86" s="15" t="s">
        <v>26</v>
      </c>
    </row>
    <row r="87" spans="1:2" ht="15.75" customHeight="1" x14ac:dyDescent="0.25">
      <c r="A87" s="15">
        <v>1938</v>
      </c>
      <c r="B87" s="15" t="s">
        <v>26</v>
      </c>
    </row>
    <row r="88" spans="1:2" ht="15.75" customHeight="1" x14ac:dyDescent="0.25">
      <c r="A88" s="15">
        <v>1937</v>
      </c>
      <c r="B88" s="15" t="s">
        <v>26</v>
      </c>
    </row>
    <row r="89" spans="1:2" ht="15.75" customHeight="1" x14ac:dyDescent="0.25">
      <c r="A89" s="15">
        <v>1936</v>
      </c>
      <c r="B89" s="15" t="s">
        <v>26</v>
      </c>
    </row>
    <row r="90" spans="1:2" ht="15.75" customHeight="1" x14ac:dyDescent="0.25">
      <c r="A90" s="15">
        <v>1935</v>
      </c>
      <c r="B90" s="15" t="s">
        <v>26</v>
      </c>
    </row>
    <row r="91" spans="1:2" ht="15.75" customHeight="1" x14ac:dyDescent="0.25">
      <c r="A91" s="15">
        <v>1934</v>
      </c>
      <c r="B91" s="15" t="s">
        <v>26</v>
      </c>
    </row>
    <row r="92" spans="1:2" ht="15.75" customHeight="1" x14ac:dyDescent="0.25">
      <c r="A92" s="15">
        <v>1933</v>
      </c>
      <c r="B92" s="15" t="s">
        <v>26</v>
      </c>
    </row>
    <row r="93" spans="1:2" ht="15.75" customHeight="1" x14ac:dyDescent="0.25">
      <c r="A93" s="15">
        <v>1932</v>
      </c>
      <c r="B93" s="15" t="s">
        <v>26</v>
      </c>
    </row>
    <row r="94" spans="1:2" ht="15.75" customHeight="1" x14ac:dyDescent="0.25">
      <c r="A94" s="15">
        <v>1931</v>
      </c>
      <c r="B94" s="15" t="s">
        <v>26</v>
      </c>
    </row>
    <row r="95" spans="1:2" ht="15.75" customHeight="1" x14ac:dyDescent="0.25">
      <c r="A95" s="15">
        <v>1930</v>
      </c>
      <c r="B95" s="15" t="s">
        <v>26</v>
      </c>
    </row>
    <row r="96" spans="1:2" ht="15.75" customHeight="1" x14ac:dyDescent="0.25">
      <c r="A96" s="15">
        <v>1929</v>
      </c>
      <c r="B96" s="15" t="s">
        <v>26</v>
      </c>
    </row>
    <row r="97" spans="1:2" ht="15.75" customHeight="1" x14ac:dyDescent="0.25">
      <c r="A97" s="15">
        <v>1928</v>
      </c>
      <c r="B97" s="15" t="s">
        <v>26</v>
      </c>
    </row>
    <row r="98" spans="1:2" ht="15.75" customHeight="1" x14ac:dyDescent="0.25">
      <c r="A98" s="15">
        <v>1927</v>
      </c>
      <c r="B98" s="15" t="s">
        <v>26</v>
      </c>
    </row>
    <row r="99" spans="1:2" ht="15.75" customHeight="1" x14ac:dyDescent="0.25">
      <c r="A99" s="15">
        <v>1926</v>
      </c>
      <c r="B99" s="15" t="s">
        <v>26</v>
      </c>
    </row>
    <row r="100" spans="1:2" ht="15.75" customHeight="1" x14ac:dyDescent="0.25">
      <c r="A100" s="15">
        <v>1925</v>
      </c>
      <c r="B100" s="15" t="s">
        <v>26</v>
      </c>
    </row>
    <row r="101" spans="1:2" ht="15.75" customHeight="1" x14ac:dyDescent="0.25">
      <c r="A101" s="15">
        <v>1924</v>
      </c>
      <c r="B101" s="15" t="s">
        <v>26</v>
      </c>
    </row>
    <row r="102" spans="1:2" ht="15.75" customHeight="1" x14ac:dyDescent="0.25">
      <c r="A102" s="15">
        <v>1923</v>
      </c>
      <c r="B102" s="15" t="s">
        <v>26</v>
      </c>
    </row>
    <row r="103" spans="1:2" ht="15.75" customHeight="1" x14ac:dyDescent="0.25">
      <c r="A103" s="15">
        <v>1922</v>
      </c>
      <c r="B103" s="15" t="s">
        <v>26</v>
      </c>
    </row>
    <row r="104" spans="1:2" ht="15.75" customHeight="1" x14ac:dyDescent="0.25">
      <c r="A104" s="15">
        <v>1921</v>
      </c>
      <c r="B104" s="15" t="s">
        <v>26</v>
      </c>
    </row>
    <row r="105" spans="1:2" ht="15.75" customHeight="1" x14ac:dyDescent="0.25">
      <c r="A105" s="15">
        <v>1920</v>
      </c>
      <c r="B105" s="15" t="s">
        <v>26</v>
      </c>
    </row>
    <row r="106" spans="1:2" ht="15.75" customHeight="1" x14ac:dyDescent="0.25">
      <c r="A106" s="15">
        <v>1919</v>
      </c>
      <c r="B106" s="15" t="s">
        <v>26</v>
      </c>
    </row>
    <row r="107" spans="1:2" ht="15.75" customHeight="1" x14ac:dyDescent="0.25">
      <c r="A107" s="15">
        <v>1918</v>
      </c>
      <c r="B107" s="15" t="s">
        <v>26</v>
      </c>
    </row>
    <row r="108" spans="1:2" ht="15.75" customHeight="1" x14ac:dyDescent="0.25">
      <c r="A108" s="15">
        <v>1917</v>
      </c>
      <c r="B108" s="15" t="s">
        <v>26</v>
      </c>
    </row>
    <row r="109" spans="1:2" ht="15.75" customHeight="1" x14ac:dyDescent="0.25">
      <c r="A109" s="15">
        <v>1916</v>
      </c>
      <c r="B109" s="15" t="s">
        <v>26</v>
      </c>
    </row>
    <row r="110" spans="1:2" ht="15.75" customHeight="1" x14ac:dyDescent="0.25">
      <c r="A110" s="15">
        <v>1915</v>
      </c>
      <c r="B110" s="15" t="s">
        <v>26</v>
      </c>
    </row>
    <row r="111" spans="1:2" ht="15.75" customHeight="1" x14ac:dyDescent="0.25">
      <c r="A111" s="15">
        <v>1914</v>
      </c>
      <c r="B111" s="15" t="s">
        <v>26</v>
      </c>
    </row>
    <row r="112" spans="1:2" ht="15.75" customHeight="1" x14ac:dyDescent="0.25">
      <c r="A112" s="15">
        <v>1913</v>
      </c>
      <c r="B112" s="15" t="s">
        <v>26</v>
      </c>
    </row>
    <row r="113" spans="1:2" ht="15.75" customHeight="1" x14ac:dyDescent="0.25">
      <c r="A113" s="15">
        <v>1912</v>
      </c>
      <c r="B113" s="15" t="s">
        <v>26</v>
      </c>
    </row>
    <row r="114" spans="1:2" ht="15.75" customHeight="1" x14ac:dyDescent="0.25">
      <c r="A114" s="15">
        <v>1911</v>
      </c>
      <c r="B114" s="15" t="s">
        <v>26</v>
      </c>
    </row>
    <row r="115" spans="1:2" ht="15.75" customHeight="1" x14ac:dyDescent="0.25">
      <c r="A115" s="15">
        <v>1910</v>
      </c>
      <c r="B115" s="15" t="s">
        <v>26</v>
      </c>
    </row>
    <row r="116" spans="1:2" ht="15.75" customHeight="1" x14ac:dyDescent="0.25">
      <c r="A116" s="15">
        <v>1909</v>
      </c>
      <c r="B116" s="15" t="s">
        <v>26</v>
      </c>
    </row>
    <row r="117" spans="1:2" ht="15.75" customHeight="1" x14ac:dyDescent="0.25">
      <c r="A117" s="15">
        <v>1908</v>
      </c>
      <c r="B117" s="15" t="s">
        <v>26</v>
      </c>
    </row>
    <row r="118" spans="1:2" ht="15.75" customHeight="1" x14ac:dyDescent="0.25">
      <c r="A118" s="15">
        <v>1907</v>
      </c>
      <c r="B118" s="15" t="s">
        <v>26</v>
      </c>
    </row>
    <row r="119" spans="1:2" ht="15.75" customHeight="1" x14ac:dyDescent="0.25">
      <c r="A119" s="15">
        <v>1906</v>
      </c>
      <c r="B119" s="15" t="s">
        <v>26</v>
      </c>
    </row>
    <row r="120" spans="1:2" ht="15.75" customHeight="1" x14ac:dyDescent="0.25">
      <c r="A120" s="15">
        <v>1905</v>
      </c>
      <c r="B120" s="15" t="s">
        <v>26</v>
      </c>
    </row>
    <row r="121" spans="1:2" ht="15.75" customHeight="1" x14ac:dyDescent="0.25">
      <c r="A121" s="15">
        <v>1904</v>
      </c>
      <c r="B121" s="15" t="s">
        <v>26</v>
      </c>
    </row>
    <row r="122" spans="1:2" ht="15.75" customHeight="1" x14ac:dyDescent="0.25">
      <c r="A122" s="15">
        <v>1903</v>
      </c>
      <c r="B122" s="15" t="s">
        <v>26</v>
      </c>
    </row>
    <row r="123" spans="1:2" ht="15.75" customHeight="1" x14ac:dyDescent="0.25">
      <c r="A123" s="15">
        <v>1902</v>
      </c>
      <c r="B123" s="15" t="s">
        <v>26</v>
      </c>
    </row>
    <row r="124" spans="1:2" ht="15.75" customHeight="1" x14ac:dyDescent="0.25">
      <c r="A124" s="15">
        <v>1901</v>
      </c>
      <c r="B124" s="15" t="s">
        <v>26</v>
      </c>
    </row>
    <row r="125" spans="1:2" ht="15.75" customHeight="1" x14ac:dyDescent="0.25"/>
    <row r="126" spans="1:2" ht="15.75" customHeight="1" x14ac:dyDescent="0.25"/>
    <row r="127" spans="1:2" ht="15.75" customHeight="1" x14ac:dyDescent="0.25"/>
    <row r="128" spans="1:2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A30" sqref="A30"/>
    </sheetView>
  </sheetViews>
  <sheetFormatPr defaultRowHeight="15" x14ac:dyDescent="0.25"/>
  <cols>
    <col min="1" max="1" width="18.5703125" bestFit="1" customWidth="1"/>
    <col min="5" max="5" width="18.5703125" bestFit="1" customWidth="1"/>
    <col min="8" max="8" width="14.7109375" bestFit="1" customWidth="1"/>
  </cols>
  <sheetData>
    <row r="1" spans="1:8" x14ac:dyDescent="0.25">
      <c r="A1" s="23" t="s">
        <v>10</v>
      </c>
      <c r="C1" s="23" t="s">
        <v>9</v>
      </c>
      <c r="E1" s="23" t="s">
        <v>60</v>
      </c>
      <c r="F1" s="23" t="s">
        <v>8</v>
      </c>
      <c r="H1" s="23" t="s">
        <v>19</v>
      </c>
    </row>
    <row r="2" spans="1:8" x14ac:dyDescent="0.25">
      <c r="A2" s="22" t="s">
        <v>27</v>
      </c>
      <c r="C2" s="22" t="s">
        <v>35</v>
      </c>
      <c r="E2" s="32" t="s">
        <v>39</v>
      </c>
      <c r="F2" s="32" t="s">
        <v>40</v>
      </c>
      <c r="H2" t="s">
        <v>94</v>
      </c>
    </row>
    <row r="3" spans="1:8" x14ac:dyDescent="0.25">
      <c r="A3" s="22" t="s">
        <v>29</v>
      </c>
      <c r="C3" s="22" t="s">
        <v>28</v>
      </c>
      <c r="E3" s="32" t="s">
        <v>41</v>
      </c>
      <c r="F3" s="32" t="s">
        <v>42</v>
      </c>
      <c r="H3" t="s">
        <v>114</v>
      </c>
    </row>
    <row r="4" spans="1:8" x14ac:dyDescent="0.25">
      <c r="A4" s="22" t="s">
        <v>37</v>
      </c>
      <c r="C4" s="22" t="s">
        <v>38</v>
      </c>
      <c r="E4" s="32" t="s">
        <v>43</v>
      </c>
      <c r="F4" s="32" t="s">
        <v>44</v>
      </c>
      <c r="H4" t="s">
        <v>113</v>
      </c>
    </row>
    <row r="5" spans="1:8" x14ac:dyDescent="0.25">
      <c r="E5" s="32" t="s">
        <v>45</v>
      </c>
      <c r="F5" s="32" t="s">
        <v>46</v>
      </c>
      <c r="H5" t="s">
        <v>67</v>
      </c>
    </row>
    <row r="6" spans="1:8" x14ac:dyDescent="0.25">
      <c r="E6" s="32" t="s">
        <v>47</v>
      </c>
      <c r="F6" s="32" t="s">
        <v>48</v>
      </c>
      <c r="H6" t="s">
        <v>65</v>
      </c>
    </row>
    <row r="7" spans="1:8" x14ac:dyDescent="0.25">
      <c r="E7" s="32" t="s">
        <v>49</v>
      </c>
      <c r="F7" s="32" t="s">
        <v>61</v>
      </c>
      <c r="H7" t="s">
        <v>66</v>
      </c>
    </row>
    <row r="8" spans="1:8" x14ac:dyDescent="0.25">
      <c r="E8" s="32" t="s">
        <v>50</v>
      </c>
      <c r="F8" s="32" t="s">
        <v>62</v>
      </c>
      <c r="H8" t="s">
        <v>115</v>
      </c>
    </row>
    <row r="9" spans="1:8" x14ac:dyDescent="0.25">
      <c r="E9" s="32" t="s">
        <v>51</v>
      </c>
      <c r="F9" s="32" t="s">
        <v>52</v>
      </c>
      <c r="H9" t="s">
        <v>97</v>
      </c>
    </row>
    <row r="10" spans="1:8" x14ac:dyDescent="0.25">
      <c r="E10" s="32" t="s">
        <v>53</v>
      </c>
      <c r="F10" s="32" t="s">
        <v>63</v>
      </c>
      <c r="H10" t="s">
        <v>116</v>
      </c>
    </row>
    <row r="11" spans="1:8" x14ac:dyDescent="0.25">
      <c r="E11" s="32" t="s">
        <v>54</v>
      </c>
      <c r="F11" s="32" t="s">
        <v>64</v>
      </c>
      <c r="H11" t="s">
        <v>103</v>
      </c>
    </row>
    <row r="12" spans="1:8" x14ac:dyDescent="0.25">
      <c r="E12" s="32" t="s">
        <v>55</v>
      </c>
      <c r="F12" s="32" t="s">
        <v>40</v>
      </c>
      <c r="H12" t="s">
        <v>68</v>
      </c>
    </row>
    <row r="13" spans="1:8" x14ac:dyDescent="0.25">
      <c r="E13" s="32" t="s">
        <v>56</v>
      </c>
      <c r="F13" s="32" t="s">
        <v>42</v>
      </c>
      <c r="H13" t="s">
        <v>69</v>
      </c>
    </row>
    <row r="14" spans="1:8" x14ac:dyDescent="0.25">
      <c r="E14" s="32" t="s">
        <v>57</v>
      </c>
      <c r="F14" s="32" t="s">
        <v>44</v>
      </c>
      <c r="H14" t="s">
        <v>70</v>
      </c>
    </row>
    <row r="15" spans="1:8" x14ac:dyDescent="0.25">
      <c r="E15" s="32" t="s">
        <v>58</v>
      </c>
      <c r="F15" s="32" t="s">
        <v>46</v>
      </c>
      <c r="H15" t="s">
        <v>117</v>
      </c>
    </row>
    <row r="16" spans="1:8" x14ac:dyDescent="0.25">
      <c r="E16" s="32" t="s">
        <v>59</v>
      </c>
      <c r="F16" s="32" t="s">
        <v>48</v>
      </c>
      <c r="H16" t="s">
        <v>118</v>
      </c>
    </row>
    <row r="17" spans="8:8" x14ac:dyDescent="0.25">
      <c r="H17" t="s">
        <v>111</v>
      </c>
    </row>
    <row r="18" spans="8:8" x14ac:dyDescent="0.25">
      <c r="H18" t="s">
        <v>104</v>
      </c>
    </row>
    <row r="19" spans="8:8" x14ac:dyDescent="0.25">
      <c r="H19" t="s">
        <v>73</v>
      </c>
    </row>
    <row r="20" spans="8:8" x14ac:dyDescent="0.25">
      <c r="H20" t="s">
        <v>74</v>
      </c>
    </row>
    <row r="21" spans="8:8" x14ac:dyDescent="0.25">
      <c r="H21" t="s">
        <v>105</v>
      </c>
    </row>
    <row r="22" spans="8:8" x14ac:dyDescent="0.25">
      <c r="H22" t="s">
        <v>120</v>
      </c>
    </row>
    <row r="23" spans="8:8" x14ac:dyDescent="0.25">
      <c r="H23" t="s">
        <v>122</v>
      </c>
    </row>
    <row r="24" spans="8:8" x14ac:dyDescent="0.25">
      <c r="H24" t="s">
        <v>76</v>
      </c>
    </row>
    <row r="25" spans="8:8" x14ac:dyDescent="0.25">
      <c r="H25" t="s">
        <v>121</v>
      </c>
    </row>
    <row r="26" spans="8:8" x14ac:dyDescent="0.25">
      <c r="H26" t="s">
        <v>123</v>
      </c>
    </row>
    <row r="27" spans="8:8" x14ac:dyDescent="0.25">
      <c r="H27" t="s">
        <v>77</v>
      </c>
    </row>
    <row r="28" spans="8:8" x14ac:dyDescent="0.25">
      <c r="H28" t="s">
        <v>75</v>
      </c>
    </row>
    <row r="29" spans="8:8" x14ac:dyDescent="0.25">
      <c r="H29" t="s">
        <v>106</v>
      </c>
    </row>
    <row r="30" spans="8:8" x14ac:dyDescent="0.25">
      <c r="H30" t="s">
        <v>124</v>
      </c>
    </row>
    <row r="31" spans="8:8" x14ac:dyDescent="0.25">
      <c r="H31" t="s">
        <v>125</v>
      </c>
    </row>
    <row r="32" spans="8:8" x14ac:dyDescent="0.25">
      <c r="H32" t="s">
        <v>78</v>
      </c>
    </row>
    <row r="33" spans="8:8" x14ac:dyDescent="0.25">
      <c r="H33" t="s">
        <v>71</v>
      </c>
    </row>
    <row r="34" spans="8:8" x14ac:dyDescent="0.25">
      <c r="H34" t="s">
        <v>126</v>
      </c>
    </row>
    <row r="35" spans="8:8" x14ac:dyDescent="0.25">
      <c r="H35" t="s">
        <v>72</v>
      </c>
    </row>
    <row r="36" spans="8:8" x14ac:dyDescent="0.25">
      <c r="H36" t="s">
        <v>79</v>
      </c>
    </row>
    <row r="37" spans="8:8" x14ac:dyDescent="0.25">
      <c r="H37" t="s">
        <v>127</v>
      </c>
    </row>
    <row r="38" spans="8:8" x14ac:dyDescent="0.25">
      <c r="H38" t="s">
        <v>80</v>
      </c>
    </row>
    <row r="39" spans="8:8" x14ac:dyDescent="0.25">
      <c r="H39" t="s">
        <v>128</v>
      </c>
    </row>
    <row r="40" spans="8:8" x14ac:dyDescent="0.25">
      <c r="H40" t="s">
        <v>129</v>
      </c>
    </row>
    <row r="41" spans="8:8" x14ac:dyDescent="0.25">
      <c r="H41" t="s">
        <v>81</v>
      </c>
    </row>
    <row r="42" spans="8:8" x14ac:dyDescent="0.25">
      <c r="H42" t="s">
        <v>82</v>
      </c>
    </row>
    <row r="43" spans="8:8" x14ac:dyDescent="0.25">
      <c r="H43" t="s">
        <v>84</v>
      </c>
    </row>
    <row r="44" spans="8:8" x14ac:dyDescent="0.25">
      <c r="H44" t="s">
        <v>86</v>
      </c>
    </row>
    <row r="45" spans="8:8" x14ac:dyDescent="0.25">
      <c r="H45" t="s">
        <v>130</v>
      </c>
    </row>
    <row r="46" spans="8:8" x14ac:dyDescent="0.25">
      <c r="H46" t="s">
        <v>85</v>
      </c>
    </row>
    <row r="47" spans="8:8" x14ac:dyDescent="0.25">
      <c r="H47" t="s">
        <v>131</v>
      </c>
    </row>
    <row r="48" spans="8:8" x14ac:dyDescent="0.25">
      <c r="H48" t="s">
        <v>83</v>
      </c>
    </row>
    <row r="49" spans="8:8" x14ac:dyDescent="0.25">
      <c r="H49" t="s">
        <v>87</v>
      </c>
    </row>
    <row r="50" spans="8:8" x14ac:dyDescent="0.25">
      <c r="H50" t="s">
        <v>90</v>
      </c>
    </row>
    <row r="51" spans="8:8" x14ac:dyDescent="0.25">
      <c r="H51" t="s">
        <v>101</v>
      </c>
    </row>
    <row r="52" spans="8:8" x14ac:dyDescent="0.25">
      <c r="H52" t="s">
        <v>91</v>
      </c>
    </row>
    <row r="53" spans="8:8" x14ac:dyDescent="0.25">
      <c r="H53" t="s">
        <v>92</v>
      </c>
    </row>
    <row r="54" spans="8:8" x14ac:dyDescent="0.25">
      <c r="H54" t="s">
        <v>95</v>
      </c>
    </row>
    <row r="55" spans="8:8" x14ac:dyDescent="0.25">
      <c r="H55" t="s">
        <v>89</v>
      </c>
    </row>
    <row r="56" spans="8:8" x14ac:dyDescent="0.25">
      <c r="H56" t="s">
        <v>88</v>
      </c>
    </row>
    <row r="57" spans="8:8" x14ac:dyDescent="0.25">
      <c r="H57" t="s">
        <v>134</v>
      </c>
    </row>
    <row r="58" spans="8:8" x14ac:dyDescent="0.25">
      <c r="H58" t="s">
        <v>108</v>
      </c>
    </row>
    <row r="59" spans="8:8" x14ac:dyDescent="0.25">
      <c r="H59" t="s">
        <v>109</v>
      </c>
    </row>
    <row r="60" spans="8:8" x14ac:dyDescent="0.25">
      <c r="H60" t="s">
        <v>96</v>
      </c>
    </row>
    <row r="61" spans="8:8" x14ac:dyDescent="0.25">
      <c r="H61" t="s">
        <v>132</v>
      </c>
    </row>
    <row r="62" spans="8:8" x14ac:dyDescent="0.25">
      <c r="H62" t="s">
        <v>110</v>
      </c>
    </row>
    <row r="63" spans="8:8" x14ac:dyDescent="0.25">
      <c r="H63" t="s">
        <v>133</v>
      </c>
    </row>
    <row r="64" spans="8:8" x14ac:dyDescent="0.25">
      <c r="H64" t="s">
        <v>100</v>
      </c>
    </row>
    <row r="65" spans="8:8" x14ac:dyDescent="0.25">
      <c r="H65" t="s">
        <v>99</v>
      </c>
    </row>
    <row r="66" spans="8:8" x14ac:dyDescent="0.25">
      <c r="H66" t="s">
        <v>112</v>
      </c>
    </row>
    <row r="67" spans="8:8" x14ac:dyDescent="0.25">
      <c r="H67" t="s">
        <v>102</v>
      </c>
    </row>
    <row r="68" spans="8:8" x14ac:dyDescent="0.25">
      <c r="H68" t="s">
        <v>107</v>
      </c>
    </row>
    <row r="69" spans="8:8" x14ac:dyDescent="0.25">
      <c r="H69" t="s">
        <v>119</v>
      </c>
    </row>
    <row r="70" spans="8:8" x14ac:dyDescent="0.25">
      <c r="H70" t="s">
        <v>98</v>
      </c>
    </row>
    <row r="71" spans="8:8" x14ac:dyDescent="0.25">
      <c r="H71" t="s">
        <v>135</v>
      </c>
    </row>
    <row r="72" spans="8:8" x14ac:dyDescent="0.25">
      <c r="H72" t="s">
        <v>136</v>
      </c>
    </row>
    <row r="73" spans="8:8" x14ac:dyDescent="0.25">
      <c r="H73" t="s">
        <v>137</v>
      </c>
    </row>
    <row r="74" spans="8:8" x14ac:dyDescent="0.25">
      <c r="H74" t="s">
        <v>141</v>
      </c>
    </row>
    <row r="75" spans="8:8" x14ac:dyDescent="0.25">
      <c r="H75" t="s">
        <v>142</v>
      </c>
    </row>
    <row r="76" spans="8:8" x14ac:dyDescent="0.25">
      <c r="H76" t="s">
        <v>138</v>
      </c>
    </row>
    <row r="77" spans="8:8" x14ac:dyDescent="0.25">
      <c r="H77" t="s">
        <v>139</v>
      </c>
    </row>
    <row r="78" spans="8:8" x14ac:dyDescent="0.25">
      <c r="H78" t="s">
        <v>93</v>
      </c>
    </row>
    <row r="79" spans="8:8" x14ac:dyDescent="0.25">
      <c r="H79" t="s">
        <v>140</v>
      </c>
    </row>
  </sheetData>
  <sortState ref="H2:H79">
    <sortCondition ref="H2:H7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M2" sqref="M2"/>
    </sheetView>
  </sheetViews>
  <sheetFormatPr defaultRowHeight="15" x14ac:dyDescent="0.25"/>
  <cols>
    <col min="1" max="1" width="10.140625" bestFit="1" customWidth="1"/>
    <col min="2" max="2" width="14.140625" bestFit="1" customWidth="1"/>
    <col min="3" max="3" width="8.85546875" bestFit="1" customWidth="1"/>
    <col min="4" max="4" width="4.28515625" bestFit="1" customWidth="1"/>
    <col min="5" max="5" width="20.5703125" bestFit="1" customWidth="1"/>
    <col min="6" max="6" width="9" bestFit="1" customWidth="1"/>
    <col min="7" max="7" width="8" bestFit="1" customWidth="1"/>
    <col min="8" max="8" width="8.7109375" bestFit="1" customWidth="1"/>
    <col min="9" max="9" width="10.42578125" style="30" bestFit="1" customWidth="1"/>
    <col min="10" max="10" width="11.140625" bestFit="1" customWidth="1"/>
    <col min="11" max="11" width="10.85546875" bestFit="1" customWidth="1"/>
    <col min="12" max="12" width="12" bestFit="1" customWidth="1"/>
    <col min="13" max="13" width="13.7109375" bestFit="1" customWidth="1"/>
    <col min="14" max="14" width="11.5703125" bestFit="1" customWidth="1"/>
  </cols>
  <sheetData>
    <row r="1" spans="1:14" s="23" customFormat="1" x14ac:dyDescent="0.25">
      <c r="A1" s="33" t="s">
        <v>5</v>
      </c>
      <c r="B1" s="33" t="s">
        <v>15</v>
      </c>
      <c r="C1" s="33" t="s">
        <v>16</v>
      </c>
      <c r="D1" s="33" t="s">
        <v>145</v>
      </c>
      <c r="E1" s="33" t="s">
        <v>143</v>
      </c>
      <c r="F1" s="33" t="s">
        <v>146</v>
      </c>
      <c r="G1" s="33" t="s">
        <v>9</v>
      </c>
      <c r="H1" s="33" t="s">
        <v>10</v>
      </c>
      <c r="I1" s="34" t="s">
        <v>17</v>
      </c>
      <c r="J1" s="33" t="s">
        <v>18</v>
      </c>
      <c r="K1" s="33" t="s">
        <v>20</v>
      </c>
      <c r="L1" s="41" t="s">
        <v>14</v>
      </c>
      <c r="M1" s="33" t="s">
        <v>19</v>
      </c>
      <c r="N1" s="33" t="s">
        <v>36</v>
      </c>
    </row>
    <row r="2" spans="1:14" x14ac:dyDescent="0.25">
      <c r="A2" s="35">
        <f>Formulier!B12</f>
        <v>0</v>
      </c>
      <c r="B2" s="35">
        <f>Formulier!C12</f>
        <v>0</v>
      </c>
      <c r="C2" s="35">
        <f>Formulier!D12</f>
        <v>0</v>
      </c>
      <c r="D2" s="35"/>
      <c r="E2" s="35" t="str">
        <f>Formulier!H12</f>
        <v/>
      </c>
      <c r="F2" s="35"/>
      <c r="G2" s="35" t="str">
        <f>UPPER(Formulier!E12)</f>
        <v/>
      </c>
      <c r="H2" s="35" t="str">
        <f>UPPER(Formulier!F12)</f>
        <v/>
      </c>
      <c r="I2" s="36">
        <f>Formulier!G12</f>
        <v>0</v>
      </c>
      <c r="J2" s="35">
        <f>Formulier!I12</f>
        <v>0</v>
      </c>
      <c r="K2" s="35">
        <f>Formulier!J12</f>
        <v>0</v>
      </c>
      <c r="L2" s="35" t="str">
        <f>Formulier!K12</f>
        <v>-</v>
      </c>
      <c r="M2" s="35">
        <f>Formulier!$C$5</f>
        <v>0</v>
      </c>
      <c r="N2" s="35">
        <f>Formulier!$C$8</f>
        <v>0</v>
      </c>
    </row>
    <row r="3" spans="1:14" x14ac:dyDescent="0.25">
      <c r="A3" s="35">
        <f>Formulier!B13</f>
        <v>0</v>
      </c>
      <c r="B3" s="35">
        <f>Formulier!C13</f>
        <v>0</v>
      </c>
      <c r="C3" s="35">
        <f>Formulier!D13</f>
        <v>0</v>
      </c>
      <c r="D3" s="35"/>
      <c r="E3" s="35" t="str">
        <f>Formulier!H13</f>
        <v/>
      </c>
      <c r="F3" s="35"/>
      <c r="G3" s="35" t="str">
        <f>UPPER(Formulier!E13)</f>
        <v/>
      </c>
      <c r="H3" s="35" t="str">
        <f>UPPER(Formulier!F13)</f>
        <v/>
      </c>
      <c r="I3" s="36">
        <f>Formulier!G13</f>
        <v>0</v>
      </c>
      <c r="J3" s="35">
        <f>Formulier!I13</f>
        <v>0</v>
      </c>
      <c r="K3" s="35">
        <f>Formulier!J13</f>
        <v>0</v>
      </c>
      <c r="L3" s="35" t="str">
        <f>Formulier!K13</f>
        <v>-</v>
      </c>
      <c r="M3" s="35">
        <f>Formulier!$C$5</f>
        <v>0</v>
      </c>
      <c r="N3" s="35">
        <f>Formulier!$C$8</f>
        <v>0</v>
      </c>
    </row>
    <row r="4" spans="1:14" x14ac:dyDescent="0.25">
      <c r="A4" s="35">
        <f>Formulier!B14</f>
        <v>0</v>
      </c>
      <c r="B4" s="35">
        <f>Formulier!C14</f>
        <v>0</v>
      </c>
      <c r="C4" s="35">
        <f>Formulier!D14</f>
        <v>0</v>
      </c>
      <c r="D4" s="35"/>
      <c r="E4" s="35" t="str">
        <f>Formulier!H14</f>
        <v/>
      </c>
      <c r="F4" s="35"/>
      <c r="G4" s="35" t="str">
        <f>UPPER(Formulier!E14)</f>
        <v/>
      </c>
      <c r="H4" s="35" t="str">
        <f>UPPER(Formulier!F14)</f>
        <v/>
      </c>
      <c r="I4" s="36">
        <f>Formulier!G14</f>
        <v>0</v>
      </c>
      <c r="J4" s="35">
        <f>Formulier!I14</f>
        <v>0</v>
      </c>
      <c r="K4" s="35">
        <f>Formulier!J14</f>
        <v>0</v>
      </c>
      <c r="L4" s="35" t="str">
        <f>Formulier!K14</f>
        <v>-</v>
      </c>
      <c r="M4" s="35">
        <f>Formulier!$C$5</f>
        <v>0</v>
      </c>
      <c r="N4" s="35">
        <f>Formulier!$C$8</f>
        <v>0</v>
      </c>
    </row>
    <row r="5" spans="1:14" x14ac:dyDescent="0.25">
      <c r="A5" s="35">
        <f>Formulier!B15</f>
        <v>0</v>
      </c>
      <c r="B5" s="35">
        <f>Formulier!C15</f>
        <v>0</v>
      </c>
      <c r="C5" s="35">
        <f>Formulier!D15</f>
        <v>0</v>
      </c>
      <c r="D5" s="35"/>
      <c r="E5" s="35" t="str">
        <f>Formulier!H15</f>
        <v/>
      </c>
      <c r="F5" s="35"/>
      <c r="G5" s="35" t="str">
        <f>UPPER(Formulier!E15)</f>
        <v/>
      </c>
      <c r="H5" s="35" t="str">
        <f>UPPER(Formulier!F15)</f>
        <v/>
      </c>
      <c r="I5" s="36">
        <f>Formulier!G15</f>
        <v>0</v>
      </c>
      <c r="J5" s="35">
        <f>Formulier!I15</f>
        <v>0</v>
      </c>
      <c r="K5" s="35">
        <f>Formulier!J15</f>
        <v>0</v>
      </c>
      <c r="L5" s="35" t="str">
        <f>Formulier!K15</f>
        <v>-</v>
      </c>
      <c r="M5" s="35">
        <f>Formulier!$C$5</f>
        <v>0</v>
      </c>
      <c r="N5" s="35">
        <f>Formulier!$C$8</f>
        <v>0</v>
      </c>
    </row>
    <row r="6" spans="1:14" x14ac:dyDescent="0.25">
      <c r="A6" s="35">
        <f>Formulier!B16</f>
        <v>0</v>
      </c>
      <c r="B6" s="35">
        <f>Formulier!C16</f>
        <v>0</v>
      </c>
      <c r="C6" s="35">
        <f>Formulier!D16</f>
        <v>0</v>
      </c>
      <c r="D6" s="35"/>
      <c r="E6" s="35" t="str">
        <f>Formulier!H16</f>
        <v/>
      </c>
      <c r="F6" s="35"/>
      <c r="G6" s="35" t="str">
        <f>UPPER(Formulier!E16)</f>
        <v/>
      </c>
      <c r="H6" s="35" t="str">
        <f>UPPER(Formulier!F16)</f>
        <v/>
      </c>
      <c r="I6" s="36">
        <f>Formulier!G16</f>
        <v>0</v>
      </c>
      <c r="J6" s="35">
        <f>Formulier!I16</f>
        <v>0</v>
      </c>
      <c r="K6" s="35">
        <f>Formulier!J16</f>
        <v>0</v>
      </c>
      <c r="L6" s="35" t="str">
        <f>Formulier!K16</f>
        <v>-</v>
      </c>
      <c r="M6" s="35">
        <f>Formulier!$C$5</f>
        <v>0</v>
      </c>
      <c r="N6" s="35">
        <f>Formulier!$C$8</f>
        <v>0</v>
      </c>
    </row>
    <row r="7" spans="1:14" x14ac:dyDescent="0.25">
      <c r="A7" s="35">
        <f>Formulier!B17</f>
        <v>0</v>
      </c>
      <c r="B7" s="35">
        <f>Formulier!C17</f>
        <v>0</v>
      </c>
      <c r="C7" s="35">
        <f>Formulier!D17</f>
        <v>0</v>
      </c>
      <c r="D7" s="35"/>
      <c r="E7" s="35" t="str">
        <f>Formulier!H17</f>
        <v/>
      </c>
      <c r="F7" s="35"/>
      <c r="G7" s="35" t="str">
        <f>UPPER(Formulier!E17)</f>
        <v/>
      </c>
      <c r="H7" s="35" t="str">
        <f>UPPER(Formulier!F17)</f>
        <v/>
      </c>
      <c r="I7" s="36">
        <f>Formulier!G17</f>
        <v>0</v>
      </c>
      <c r="J7" s="35">
        <f>Formulier!I17</f>
        <v>0</v>
      </c>
      <c r="K7" s="35">
        <f>Formulier!J17</f>
        <v>0</v>
      </c>
      <c r="L7" s="35" t="str">
        <f>Formulier!K17</f>
        <v>-</v>
      </c>
      <c r="M7" s="35">
        <f>Formulier!$C$5</f>
        <v>0</v>
      </c>
      <c r="N7" s="35">
        <f>Formulier!$C$8</f>
        <v>0</v>
      </c>
    </row>
    <row r="8" spans="1:14" x14ac:dyDescent="0.25">
      <c r="A8" s="35">
        <f>Formulier!B18</f>
        <v>0</v>
      </c>
      <c r="B8" s="35">
        <f>Formulier!C18</f>
        <v>0</v>
      </c>
      <c r="C8" s="35">
        <f>Formulier!D18</f>
        <v>0</v>
      </c>
      <c r="D8" s="35"/>
      <c r="E8" s="35" t="str">
        <f>Formulier!H18</f>
        <v/>
      </c>
      <c r="F8" s="35"/>
      <c r="G8" s="35" t="str">
        <f>UPPER(Formulier!E18)</f>
        <v/>
      </c>
      <c r="H8" s="35" t="str">
        <f>UPPER(Formulier!F18)</f>
        <v/>
      </c>
      <c r="I8" s="36">
        <f>Formulier!G18</f>
        <v>0</v>
      </c>
      <c r="J8" s="35">
        <f>Formulier!I18</f>
        <v>0</v>
      </c>
      <c r="K8" s="35">
        <f>Formulier!J18</f>
        <v>0</v>
      </c>
      <c r="L8" s="35" t="str">
        <f>Formulier!K18</f>
        <v>-</v>
      </c>
      <c r="M8" s="35">
        <f>Formulier!$C$5</f>
        <v>0</v>
      </c>
      <c r="N8" s="35">
        <f>Formulier!$C$8</f>
        <v>0</v>
      </c>
    </row>
    <row r="9" spans="1:14" x14ac:dyDescent="0.25">
      <c r="A9" s="35">
        <f>Formulier!B19</f>
        <v>0</v>
      </c>
      <c r="B9" s="35">
        <f>Formulier!C19</f>
        <v>0</v>
      </c>
      <c r="C9" s="35">
        <f>Formulier!D19</f>
        <v>0</v>
      </c>
      <c r="D9" s="35"/>
      <c r="E9" s="35" t="str">
        <f>Formulier!H19</f>
        <v/>
      </c>
      <c r="F9" s="35"/>
      <c r="G9" s="35" t="str">
        <f>UPPER(Formulier!E19)</f>
        <v/>
      </c>
      <c r="H9" s="35" t="str">
        <f>UPPER(Formulier!F19)</f>
        <v/>
      </c>
      <c r="I9" s="36">
        <f>Formulier!G19</f>
        <v>0</v>
      </c>
      <c r="J9" s="35">
        <f>Formulier!I19</f>
        <v>0</v>
      </c>
      <c r="K9" s="35">
        <f>Formulier!J19</f>
        <v>0</v>
      </c>
      <c r="L9" s="35" t="str">
        <f>Formulier!K19</f>
        <v>-</v>
      </c>
      <c r="M9" s="35">
        <f>Formulier!$C$5</f>
        <v>0</v>
      </c>
      <c r="N9" s="35">
        <f>Formulier!$C$8</f>
        <v>0</v>
      </c>
    </row>
    <row r="10" spans="1:14" x14ac:dyDescent="0.25">
      <c r="A10" s="35">
        <f>Formulier!B20</f>
        <v>0</v>
      </c>
      <c r="B10" s="35">
        <f>Formulier!C20</f>
        <v>0</v>
      </c>
      <c r="C10" s="35">
        <f>Formulier!D20</f>
        <v>0</v>
      </c>
      <c r="D10" s="35"/>
      <c r="E10" s="35" t="str">
        <f>Formulier!H20</f>
        <v/>
      </c>
      <c r="F10" s="35"/>
      <c r="G10" s="35" t="str">
        <f>UPPER(Formulier!E20)</f>
        <v/>
      </c>
      <c r="H10" s="35" t="str">
        <f>UPPER(Formulier!F20)</f>
        <v/>
      </c>
      <c r="I10" s="36">
        <f>Formulier!G20</f>
        <v>0</v>
      </c>
      <c r="J10" s="35">
        <f>Formulier!I20</f>
        <v>0</v>
      </c>
      <c r="K10" s="35">
        <f>Formulier!J20</f>
        <v>0</v>
      </c>
      <c r="L10" s="35" t="str">
        <f>Formulier!K20</f>
        <v>-</v>
      </c>
      <c r="M10" s="35">
        <f>Formulier!$C$5</f>
        <v>0</v>
      </c>
      <c r="N10" s="35">
        <f>Formulier!$C$8</f>
        <v>0</v>
      </c>
    </row>
    <row r="11" spans="1:14" x14ac:dyDescent="0.25">
      <c r="A11" s="35">
        <f>Formulier!B21</f>
        <v>0</v>
      </c>
      <c r="B11" s="35">
        <f>Formulier!C21</f>
        <v>0</v>
      </c>
      <c r="C11" s="35">
        <f>Formulier!D21</f>
        <v>0</v>
      </c>
      <c r="D11" s="35"/>
      <c r="E11" s="35" t="str">
        <f>Formulier!H21</f>
        <v/>
      </c>
      <c r="F11" s="35"/>
      <c r="G11" s="35" t="str">
        <f>UPPER(Formulier!E21)</f>
        <v/>
      </c>
      <c r="H11" s="35" t="str">
        <f>UPPER(Formulier!F21)</f>
        <v/>
      </c>
      <c r="I11" s="36">
        <f>Formulier!G21</f>
        <v>0</v>
      </c>
      <c r="J11" s="35">
        <f>Formulier!I21</f>
        <v>0</v>
      </c>
      <c r="K11" s="35">
        <f>Formulier!J21</f>
        <v>0</v>
      </c>
      <c r="L11" s="35" t="str">
        <f>Formulier!K21</f>
        <v>-</v>
      </c>
      <c r="M11" s="35">
        <f>Formulier!$C$5</f>
        <v>0</v>
      </c>
      <c r="N11" s="35">
        <f>Formulier!$C$8</f>
        <v>0</v>
      </c>
    </row>
    <row r="12" spans="1:14" x14ac:dyDescent="0.25">
      <c r="A12" s="35">
        <f>Formulier!B22</f>
        <v>0</v>
      </c>
      <c r="B12" s="35">
        <f>Formulier!C22</f>
        <v>0</v>
      </c>
      <c r="C12" s="35">
        <f>Formulier!D22</f>
        <v>0</v>
      </c>
      <c r="D12" s="35"/>
      <c r="E12" s="35" t="str">
        <f>Formulier!H22</f>
        <v/>
      </c>
      <c r="F12" s="35"/>
      <c r="G12" s="35" t="str">
        <f>UPPER(Formulier!E22)</f>
        <v/>
      </c>
      <c r="H12" s="35" t="str">
        <f>UPPER(Formulier!F22)</f>
        <v/>
      </c>
      <c r="I12" s="36">
        <f>Formulier!G22</f>
        <v>0</v>
      </c>
      <c r="J12" s="35">
        <f>Formulier!I22</f>
        <v>0</v>
      </c>
      <c r="K12" s="35">
        <f>Formulier!J22</f>
        <v>0</v>
      </c>
      <c r="L12" s="35" t="str">
        <f>Formulier!K22</f>
        <v>-</v>
      </c>
      <c r="M12" s="35">
        <f>Formulier!$C$5</f>
        <v>0</v>
      </c>
      <c r="N12" s="35">
        <f>Formulier!$C$8</f>
        <v>0</v>
      </c>
    </row>
    <row r="13" spans="1:14" x14ac:dyDescent="0.25">
      <c r="A13" s="35">
        <f>Formulier!B23</f>
        <v>0</v>
      </c>
      <c r="B13" s="35">
        <f>Formulier!C23</f>
        <v>0</v>
      </c>
      <c r="C13" s="35">
        <f>Formulier!D23</f>
        <v>0</v>
      </c>
      <c r="D13" s="35"/>
      <c r="E13" s="35" t="str">
        <f>Formulier!H23</f>
        <v/>
      </c>
      <c r="F13" s="35"/>
      <c r="G13" s="35" t="str">
        <f>UPPER(Formulier!E23)</f>
        <v/>
      </c>
      <c r="H13" s="35" t="str">
        <f>UPPER(Formulier!F23)</f>
        <v/>
      </c>
      <c r="I13" s="36">
        <f>Formulier!G23</f>
        <v>0</v>
      </c>
      <c r="J13" s="35">
        <f>Formulier!I23</f>
        <v>0</v>
      </c>
      <c r="K13" s="35">
        <f>Formulier!J23</f>
        <v>0</v>
      </c>
      <c r="L13" s="35" t="str">
        <f>Formulier!K23</f>
        <v>-</v>
      </c>
      <c r="M13" s="35">
        <f>Formulier!$C$5</f>
        <v>0</v>
      </c>
      <c r="N13" s="35">
        <f>Formulier!$C$8</f>
        <v>0</v>
      </c>
    </row>
    <row r="14" spans="1:14" x14ac:dyDescent="0.25">
      <c r="A14" s="35">
        <f>Formulier!B24</f>
        <v>0</v>
      </c>
      <c r="B14" s="35">
        <f>Formulier!C24</f>
        <v>0</v>
      </c>
      <c r="C14" s="35">
        <f>Formulier!D24</f>
        <v>0</v>
      </c>
      <c r="D14" s="35"/>
      <c r="E14" s="35" t="str">
        <f>Formulier!H24</f>
        <v/>
      </c>
      <c r="F14" s="35"/>
      <c r="G14" s="35" t="str">
        <f>UPPER(Formulier!E24)</f>
        <v/>
      </c>
      <c r="H14" s="35" t="str">
        <f>UPPER(Formulier!F24)</f>
        <v/>
      </c>
      <c r="I14" s="36">
        <f>Formulier!G24</f>
        <v>0</v>
      </c>
      <c r="J14" s="35">
        <f>Formulier!I24</f>
        <v>0</v>
      </c>
      <c r="K14" s="35">
        <f>Formulier!J24</f>
        <v>0</v>
      </c>
      <c r="L14" s="35" t="str">
        <f>Formulier!K24</f>
        <v>-</v>
      </c>
      <c r="M14" s="35">
        <f>Formulier!$C$5</f>
        <v>0</v>
      </c>
      <c r="N14" s="35">
        <f>Formulier!$C$8</f>
        <v>0</v>
      </c>
    </row>
    <row r="15" spans="1:14" x14ac:dyDescent="0.25">
      <c r="A15" s="35">
        <f>Formulier!B25</f>
        <v>0</v>
      </c>
      <c r="B15" s="35">
        <f>Formulier!C25</f>
        <v>0</v>
      </c>
      <c r="C15" s="35">
        <f>Formulier!D25</f>
        <v>0</v>
      </c>
      <c r="D15" s="35"/>
      <c r="E15" s="35" t="str">
        <f>Formulier!H25</f>
        <v/>
      </c>
      <c r="F15" s="35"/>
      <c r="G15" s="35" t="str">
        <f>UPPER(Formulier!E25)</f>
        <v/>
      </c>
      <c r="H15" s="35" t="str">
        <f>UPPER(Formulier!F25)</f>
        <v/>
      </c>
      <c r="I15" s="36">
        <f>Formulier!G25</f>
        <v>0</v>
      </c>
      <c r="J15" s="35">
        <f>Formulier!I25</f>
        <v>0</v>
      </c>
      <c r="K15" s="35">
        <f>Formulier!J25</f>
        <v>0</v>
      </c>
      <c r="L15" s="35" t="str">
        <f>Formulier!K25</f>
        <v>-</v>
      </c>
      <c r="M15" s="35">
        <f>Formulier!$C$5</f>
        <v>0</v>
      </c>
      <c r="N15" s="35">
        <f>Formulier!$C$8</f>
        <v>0</v>
      </c>
    </row>
    <row r="16" spans="1:14" x14ac:dyDescent="0.25">
      <c r="A16" s="35">
        <f>Formulier!B26</f>
        <v>0</v>
      </c>
      <c r="B16" s="35">
        <f>Formulier!C26</f>
        <v>0</v>
      </c>
      <c r="C16" s="35">
        <f>Formulier!D26</f>
        <v>0</v>
      </c>
      <c r="D16" s="35"/>
      <c r="E16" s="35" t="str">
        <f>Formulier!H26</f>
        <v/>
      </c>
      <c r="F16" s="35"/>
      <c r="G16" s="35" t="str">
        <f>UPPER(Formulier!E26)</f>
        <v/>
      </c>
      <c r="H16" s="35" t="str">
        <f>UPPER(Formulier!F26)</f>
        <v/>
      </c>
      <c r="I16" s="36">
        <f>Formulier!G26</f>
        <v>0</v>
      </c>
      <c r="J16" s="35">
        <f>Formulier!I26</f>
        <v>0</v>
      </c>
      <c r="K16" s="35">
        <f>Formulier!J26</f>
        <v>0</v>
      </c>
      <c r="L16" s="35" t="str">
        <f>Formulier!K26</f>
        <v>-</v>
      </c>
      <c r="M16" s="35">
        <f>Formulier!$C$5</f>
        <v>0</v>
      </c>
      <c r="N16" s="35">
        <f>Formulier!$C$8</f>
        <v>0</v>
      </c>
    </row>
    <row r="17" spans="1:14" x14ac:dyDescent="0.25">
      <c r="A17" s="35">
        <f>Formulier!B27</f>
        <v>0</v>
      </c>
      <c r="B17" s="35">
        <f>Formulier!C27</f>
        <v>0</v>
      </c>
      <c r="C17" s="35">
        <f>Formulier!D27</f>
        <v>0</v>
      </c>
      <c r="D17" s="35"/>
      <c r="E17" s="35" t="str">
        <f>Formulier!H27</f>
        <v/>
      </c>
      <c r="F17" s="35"/>
      <c r="G17" s="35" t="str">
        <f>UPPER(Formulier!E27)</f>
        <v/>
      </c>
      <c r="H17" s="35" t="str">
        <f>UPPER(Formulier!F27)</f>
        <v/>
      </c>
      <c r="I17" s="36">
        <f>Formulier!G27</f>
        <v>0</v>
      </c>
      <c r="J17" s="35">
        <f>Formulier!I27</f>
        <v>0</v>
      </c>
      <c r="K17" s="35">
        <f>Formulier!J27</f>
        <v>0</v>
      </c>
      <c r="L17" s="35" t="str">
        <f>Formulier!K27</f>
        <v>-</v>
      </c>
      <c r="M17" s="35">
        <f>Formulier!$C$5</f>
        <v>0</v>
      </c>
      <c r="N17" s="35">
        <f>Formulier!$C$8</f>
        <v>0</v>
      </c>
    </row>
    <row r="18" spans="1:14" x14ac:dyDescent="0.25">
      <c r="A18" s="35">
        <f>Formulier!B28</f>
        <v>0</v>
      </c>
      <c r="B18" s="35">
        <f>Formulier!C28</f>
        <v>0</v>
      </c>
      <c r="C18" s="35">
        <f>Formulier!D28</f>
        <v>0</v>
      </c>
      <c r="D18" s="35"/>
      <c r="E18" s="35" t="str">
        <f>Formulier!H28</f>
        <v/>
      </c>
      <c r="F18" s="35"/>
      <c r="G18" s="35" t="str">
        <f>UPPER(Formulier!E28)</f>
        <v/>
      </c>
      <c r="H18" s="35" t="str">
        <f>UPPER(Formulier!F28)</f>
        <v/>
      </c>
      <c r="I18" s="36">
        <f>Formulier!G28</f>
        <v>0</v>
      </c>
      <c r="J18" s="35">
        <f>Formulier!I28</f>
        <v>0</v>
      </c>
      <c r="K18" s="35">
        <f>Formulier!J28</f>
        <v>0</v>
      </c>
      <c r="L18" s="35" t="str">
        <f>Formulier!K28</f>
        <v>-</v>
      </c>
      <c r="M18" s="35">
        <f>Formulier!$C$5</f>
        <v>0</v>
      </c>
      <c r="N18" s="35">
        <f>Formulier!$C$8</f>
        <v>0</v>
      </c>
    </row>
    <row r="19" spans="1:14" x14ac:dyDescent="0.25">
      <c r="A19" s="35">
        <f>Formulier!B29</f>
        <v>0</v>
      </c>
      <c r="B19" s="35">
        <f>Formulier!C29</f>
        <v>0</v>
      </c>
      <c r="C19" s="35">
        <f>Formulier!D29</f>
        <v>0</v>
      </c>
      <c r="D19" s="35"/>
      <c r="E19" s="35" t="str">
        <f>Formulier!H29</f>
        <v/>
      </c>
      <c r="F19" s="35"/>
      <c r="G19" s="35" t="str">
        <f>UPPER(Formulier!E29)</f>
        <v/>
      </c>
      <c r="H19" s="35" t="str">
        <f>UPPER(Formulier!F29)</f>
        <v/>
      </c>
      <c r="I19" s="36">
        <f>Formulier!G29</f>
        <v>0</v>
      </c>
      <c r="J19" s="35">
        <f>Formulier!I29</f>
        <v>0</v>
      </c>
      <c r="K19" s="35">
        <f>Formulier!J29</f>
        <v>0</v>
      </c>
      <c r="L19" s="35" t="str">
        <f>Formulier!K29</f>
        <v>-</v>
      </c>
      <c r="M19" s="35">
        <f>Formulier!$C$5</f>
        <v>0</v>
      </c>
      <c r="N19" s="35">
        <f>Formulier!$C$8</f>
        <v>0</v>
      </c>
    </row>
    <row r="20" spans="1:14" x14ac:dyDescent="0.25">
      <c r="A20" s="35">
        <f>Formulier!B30</f>
        <v>0</v>
      </c>
      <c r="B20" s="35">
        <f>Formulier!C30</f>
        <v>0</v>
      </c>
      <c r="C20" s="35">
        <f>Formulier!D30</f>
        <v>0</v>
      </c>
      <c r="D20" s="35"/>
      <c r="E20" s="35" t="str">
        <f>Formulier!H30</f>
        <v/>
      </c>
      <c r="F20" s="35"/>
      <c r="G20" s="35" t="str">
        <f>UPPER(Formulier!E30)</f>
        <v/>
      </c>
      <c r="H20" s="35" t="str">
        <f>UPPER(Formulier!F30)</f>
        <v/>
      </c>
      <c r="I20" s="36">
        <f>Formulier!G30</f>
        <v>0</v>
      </c>
      <c r="J20" s="35">
        <f>Formulier!I30</f>
        <v>0</v>
      </c>
      <c r="K20" s="35">
        <f>Formulier!J30</f>
        <v>0</v>
      </c>
      <c r="L20" s="35" t="str">
        <f>Formulier!K30</f>
        <v>-</v>
      </c>
      <c r="M20" s="35">
        <f>Formulier!$C$5</f>
        <v>0</v>
      </c>
      <c r="N20" s="35">
        <f>Formulier!$C$8</f>
        <v>0</v>
      </c>
    </row>
    <row r="21" spans="1:14" x14ac:dyDescent="0.25">
      <c r="A21" s="35">
        <f>Formulier!B31</f>
        <v>0</v>
      </c>
      <c r="B21" s="35">
        <f>Formulier!C31</f>
        <v>0</v>
      </c>
      <c r="C21" s="35">
        <f>Formulier!D31</f>
        <v>0</v>
      </c>
      <c r="D21" s="35"/>
      <c r="E21" s="35" t="str">
        <f>Formulier!H31</f>
        <v/>
      </c>
      <c r="F21" s="35"/>
      <c r="G21" s="35" t="str">
        <f>UPPER(Formulier!E31)</f>
        <v/>
      </c>
      <c r="H21" s="35" t="str">
        <f>UPPER(Formulier!F31)</f>
        <v/>
      </c>
      <c r="I21" s="36">
        <f>Formulier!G31</f>
        <v>0</v>
      </c>
      <c r="J21" s="35">
        <f>Formulier!I31</f>
        <v>0</v>
      </c>
      <c r="K21" s="35">
        <f>Formulier!J31</f>
        <v>0</v>
      </c>
      <c r="L21" s="35" t="str">
        <f>Formulier!K31</f>
        <v>-</v>
      </c>
      <c r="M21" s="35">
        <f>Formulier!$C$5</f>
        <v>0</v>
      </c>
      <c r="N21" s="35">
        <f>Formulier!$C$8</f>
        <v>0</v>
      </c>
    </row>
    <row r="22" spans="1:14" x14ac:dyDescent="0.25">
      <c r="A22" s="35">
        <f>Formulier!B32</f>
        <v>0</v>
      </c>
      <c r="B22" s="35">
        <f>Formulier!C32</f>
        <v>0</v>
      </c>
      <c r="C22" s="35">
        <f>Formulier!D32</f>
        <v>0</v>
      </c>
      <c r="D22" s="35"/>
      <c r="E22" s="35" t="str">
        <f>Formulier!H32</f>
        <v/>
      </c>
      <c r="F22" s="35"/>
      <c r="G22" s="35" t="str">
        <f>UPPER(Formulier!E32)</f>
        <v/>
      </c>
      <c r="H22" s="35" t="str">
        <f>UPPER(Formulier!F32)</f>
        <v/>
      </c>
      <c r="I22" s="36">
        <f>Formulier!G32</f>
        <v>0</v>
      </c>
      <c r="J22" s="35">
        <f>Formulier!I32</f>
        <v>0</v>
      </c>
      <c r="K22" s="35">
        <f>Formulier!J32</f>
        <v>0</v>
      </c>
      <c r="L22" s="35" t="str">
        <f>Formulier!K32</f>
        <v>-</v>
      </c>
      <c r="M22" s="35">
        <f>Formulier!$C$5</f>
        <v>0</v>
      </c>
      <c r="N22" s="35">
        <f>Formulier!$C$8</f>
        <v>0</v>
      </c>
    </row>
    <row r="23" spans="1:14" x14ac:dyDescent="0.25">
      <c r="A23" s="35">
        <f>Formulier!B33</f>
        <v>0</v>
      </c>
      <c r="B23" s="35">
        <f>Formulier!C33</f>
        <v>0</v>
      </c>
      <c r="C23" s="35">
        <f>Formulier!D33</f>
        <v>0</v>
      </c>
      <c r="D23" s="35"/>
      <c r="E23" s="35" t="str">
        <f>Formulier!H33</f>
        <v/>
      </c>
      <c r="F23" s="35"/>
      <c r="G23" s="35" t="str">
        <f>UPPER(Formulier!E33)</f>
        <v/>
      </c>
      <c r="H23" s="35" t="str">
        <f>UPPER(Formulier!F33)</f>
        <v/>
      </c>
      <c r="I23" s="36">
        <f>Formulier!G33</f>
        <v>0</v>
      </c>
      <c r="J23" s="35">
        <f>Formulier!I33</f>
        <v>0</v>
      </c>
      <c r="K23" s="35">
        <f>Formulier!J33</f>
        <v>0</v>
      </c>
      <c r="L23" s="35" t="str">
        <f>Formulier!K33</f>
        <v>-</v>
      </c>
      <c r="M23" s="35">
        <f>Formulier!$C$5</f>
        <v>0</v>
      </c>
      <c r="N23" s="35">
        <f>Formulier!$C$8</f>
        <v>0</v>
      </c>
    </row>
    <row r="24" spans="1:14" x14ac:dyDescent="0.25">
      <c r="A24" s="35">
        <f>Formulier!B34</f>
        <v>0</v>
      </c>
      <c r="B24" s="35">
        <f>Formulier!C34</f>
        <v>0</v>
      </c>
      <c r="C24" s="35">
        <f>Formulier!D34</f>
        <v>0</v>
      </c>
      <c r="D24" s="35"/>
      <c r="E24" s="35" t="str">
        <f>Formulier!H34</f>
        <v/>
      </c>
      <c r="F24" s="35"/>
      <c r="G24" s="35" t="str">
        <f>UPPER(Formulier!E34)</f>
        <v/>
      </c>
      <c r="H24" s="35" t="str">
        <f>UPPER(Formulier!F34)</f>
        <v/>
      </c>
      <c r="I24" s="36">
        <f>Formulier!G34</f>
        <v>0</v>
      </c>
      <c r="J24" s="35">
        <f>Formulier!I34</f>
        <v>0</v>
      </c>
      <c r="K24" s="35">
        <f>Formulier!J34</f>
        <v>0</v>
      </c>
      <c r="L24" s="35" t="str">
        <f>Formulier!K34</f>
        <v>-</v>
      </c>
      <c r="M24" s="35">
        <f>Formulier!$C$5</f>
        <v>0</v>
      </c>
      <c r="N24" s="35">
        <f>Formulier!$C$8</f>
        <v>0</v>
      </c>
    </row>
    <row r="25" spans="1:14" x14ac:dyDescent="0.25">
      <c r="A25" s="35">
        <f>Formulier!B35</f>
        <v>0</v>
      </c>
      <c r="B25" s="35">
        <f>Formulier!C35</f>
        <v>0</v>
      </c>
      <c r="C25" s="35">
        <f>Formulier!D35</f>
        <v>0</v>
      </c>
      <c r="D25" s="35"/>
      <c r="E25" s="35" t="str">
        <f>Formulier!H35</f>
        <v/>
      </c>
      <c r="F25" s="35"/>
      <c r="G25" s="35" t="str">
        <f>UPPER(Formulier!E35)</f>
        <v/>
      </c>
      <c r="H25" s="35" t="str">
        <f>UPPER(Formulier!F35)</f>
        <v/>
      </c>
      <c r="I25" s="36">
        <f>Formulier!G35</f>
        <v>0</v>
      </c>
      <c r="J25" s="35">
        <f>Formulier!I35</f>
        <v>0</v>
      </c>
      <c r="K25" s="35">
        <f>Formulier!J35</f>
        <v>0</v>
      </c>
      <c r="L25" s="35" t="str">
        <f>Formulier!K35</f>
        <v>-</v>
      </c>
      <c r="M25" s="35">
        <f>Formulier!$C$5</f>
        <v>0</v>
      </c>
      <c r="N25" s="35">
        <f>Formulier!$C$8</f>
        <v>0</v>
      </c>
    </row>
    <row r="26" spans="1:14" x14ac:dyDescent="0.25">
      <c r="A26" s="35">
        <f>Formulier!B36</f>
        <v>0</v>
      </c>
      <c r="B26" s="35">
        <f>Formulier!C36</f>
        <v>0</v>
      </c>
      <c r="C26" s="35">
        <f>Formulier!D36</f>
        <v>0</v>
      </c>
      <c r="D26" s="35"/>
      <c r="E26" s="35" t="str">
        <f>Formulier!H36</f>
        <v/>
      </c>
      <c r="F26" s="35"/>
      <c r="G26" s="35" t="str">
        <f>UPPER(Formulier!E36)</f>
        <v/>
      </c>
      <c r="H26" s="35" t="str">
        <f>UPPER(Formulier!F36)</f>
        <v/>
      </c>
      <c r="I26" s="36">
        <f>Formulier!G36</f>
        <v>0</v>
      </c>
      <c r="J26" s="35">
        <f>Formulier!I36</f>
        <v>0</v>
      </c>
      <c r="K26" s="35">
        <f>Formulier!J36</f>
        <v>0</v>
      </c>
      <c r="L26" s="35" t="str">
        <f>Formulier!K36</f>
        <v>-</v>
      </c>
      <c r="M26" s="35">
        <f>Formulier!$C$5</f>
        <v>0</v>
      </c>
      <c r="N26" s="35">
        <f>Formulier!$C$8</f>
        <v>0</v>
      </c>
    </row>
    <row r="27" spans="1:14" x14ac:dyDescent="0.25">
      <c r="A27" s="35">
        <f>Formulier!B37</f>
        <v>0</v>
      </c>
      <c r="B27" s="35">
        <f>Formulier!C37</f>
        <v>0</v>
      </c>
      <c r="C27" s="35">
        <f>Formulier!D37</f>
        <v>0</v>
      </c>
      <c r="D27" s="35"/>
      <c r="E27" s="35" t="str">
        <f>Formulier!H37</f>
        <v/>
      </c>
      <c r="F27" s="35"/>
      <c r="G27" s="35" t="str">
        <f>UPPER(Formulier!E37)</f>
        <v/>
      </c>
      <c r="H27" s="35" t="str">
        <f>UPPER(Formulier!F37)</f>
        <v/>
      </c>
      <c r="I27" s="36">
        <f>Formulier!G37</f>
        <v>0</v>
      </c>
      <c r="J27" s="35">
        <f>Formulier!I37</f>
        <v>0</v>
      </c>
      <c r="K27" s="35">
        <f>Formulier!J37</f>
        <v>0</v>
      </c>
      <c r="L27" s="35" t="str">
        <f>Formulier!K37</f>
        <v>-</v>
      </c>
      <c r="M27" s="35">
        <f>Formulier!$C$5</f>
        <v>0</v>
      </c>
      <c r="N27" s="35">
        <f>Formulier!$C$8</f>
        <v>0</v>
      </c>
    </row>
    <row r="28" spans="1:14" s="37" customFormat="1" x14ac:dyDescent="0.25">
      <c r="A28" s="35">
        <f>Formulier!B38</f>
        <v>0</v>
      </c>
      <c r="B28" s="35">
        <f>Formulier!C38</f>
        <v>0</v>
      </c>
      <c r="C28" s="35">
        <f>Formulier!D38</f>
        <v>0</v>
      </c>
      <c r="D28" s="35"/>
      <c r="E28" s="35" t="str">
        <f>Formulier!H38</f>
        <v/>
      </c>
      <c r="F28" s="35"/>
      <c r="G28" s="35" t="str">
        <f>UPPER(Formulier!E38)</f>
        <v/>
      </c>
      <c r="H28" s="35" t="str">
        <f>UPPER(Formulier!F38)</f>
        <v/>
      </c>
      <c r="I28" s="36">
        <f>Formulier!G38</f>
        <v>0</v>
      </c>
      <c r="J28" s="35">
        <f>Formulier!I38</f>
        <v>0</v>
      </c>
      <c r="K28" s="35">
        <f>Formulier!J38</f>
        <v>0</v>
      </c>
      <c r="L28" s="35" t="str">
        <f>Formulier!K38</f>
        <v>-</v>
      </c>
      <c r="M28" s="35">
        <f>Formulier!$C$5</f>
        <v>0</v>
      </c>
      <c r="N28" s="35">
        <f>Formulier!$C$8</f>
        <v>0</v>
      </c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31"/>
      <c r="J29" s="29"/>
      <c r="K29" s="29"/>
      <c r="M29" s="29"/>
      <c r="N29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7F7160CA45C41864B48EE89FEAF7B" ma:contentTypeVersion="9" ma:contentTypeDescription="Een nieuw document maken." ma:contentTypeScope="" ma:versionID="acc1d3aac9971ab65b59242dadb4bb48">
  <xsd:schema xmlns:xsd="http://www.w3.org/2001/XMLSchema" xmlns:xs="http://www.w3.org/2001/XMLSchema" xmlns:p="http://schemas.microsoft.com/office/2006/metadata/properties" xmlns:ns3="388ee40c-397c-4ee0-8380-de77d4c41bc1" targetNamespace="http://schemas.microsoft.com/office/2006/metadata/properties" ma:root="true" ma:fieldsID="776d108f8a18dff9b3a3e746baa851cf" ns3:_="">
    <xsd:import namespace="388ee40c-397c-4ee0-8380-de77d4c41b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ee40c-397c-4ee0-8380-de77d4c41b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4247E-9B20-4C4A-877F-7D5A02D66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0524B-3BE6-47D5-80D8-153FA442E1C3}">
  <ds:schemaRefs>
    <ds:schemaRef ds:uri="http://purl.org/dc/terms/"/>
    <ds:schemaRef ds:uri="http://schemas.microsoft.com/office/2006/documentManagement/types"/>
    <ds:schemaRef ds:uri="388ee40c-397c-4ee0-8380-de77d4c41bc1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0B3BAD-BF99-46B0-AD74-2AF0A16A3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ee40c-397c-4ee0-8380-de77d4c41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Formulier</vt:lpstr>
      <vt:lpstr>Leeftijd</vt:lpstr>
      <vt:lpstr>Keuzes</vt:lpstr>
      <vt:lpstr>Toernooi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Monshouwer</dc:creator>
  <cp:lastModifiedBy>Windows-gebruiker</cp:lastModifiedBy>
  <cp:lastPrinted>2023-07-10T13:29:11Z</cp:lastPrinted>
  <dcterms:created xsi:type="dcterms:W3CDTF">2016-10-26T11:55:34Z</dcterms:created>
  <dcterms:modified xsi:type="dcterms:W3CDTF">2024-07-10T12:54:01Z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0x010100BDF7F7160CA45C41864B48EE89FEAF7B</vt:lpwstr>
  </property>
</Properties>
</file>